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7606_PMR\ECECPI_Restricted\State Census\2023 ECEC Services Census\27. Reporting\Webstats\2023_For_Final\Version for website\"/>
    </mc:Choice>
  </mc:AlternateContent>
  <xr:revisionPtr revIDLastSave="0" documentId="13_ncr:1_{07624A01-9B4D-463F-811D-244540FD5437}" xr6:coauthVersionLast="47" xr6:coauthVersionMax="47" xr10:uidLastSave="{00000000-0000-0000-0000-000000000000}"/>
  <bookViews>
    <workbookView xWindow="-120" yWindow="-120" windowWidth="29040" windowHeight="15840" tabRatio="831" xr2:uid="{00000000-000D-0000-FFFF-FFFF00000000}"/>
  </bookViews>
  <sheets>
    <sheet name="Contents" sheetId="29" r:id="rId1"/>
    <sheet name="Table1 - All Enrolments" sheetId="30" r:id="rId2"/>
    <sheet name="Table2 - Indigenous Enrolments" sheetId="23" r:id="rId3"/>
    <sheet name="Table3 - NESB Enrolments" sheetId="25" r:id="rId4"/>
    <sheet name="Table4 - Disability Enrolments" sheetId="27" r:id="rId5"/>
  </sheets>
  <definedNames>
    <definedName name="LGA" localSheetId="0">#REF!</definedName>
    <definedName name="LGA" localSheetId="1">#REF!</definedName>
    <definedName name="LGA" localSheetId="2">#REF!</definedName>
    <definedName name="LGA" localSheetId="3">#REF!</definedName>
    <definedName name="LGA" localSheetId="4">#REF!</definedName>
    <definedName name="LGA">#REF!</definedName>
    <definedName name="_xlnm.Print_Area" localSheetId="0">Contents!$A$1:$D$20</definedName>
    <definedName name="SA2Name" localSheetId="0">#REF!</definedName>
    <definedName name="SA2Name" localSheetId="1">#REF!</definedName>
    <definedName name="SA2Name" localSheetId="2">#REF!</definedName>
    <definedName name="SA2Name" localSheetId="3">#REF!</definedName>
    <definedName name="SA2Name" localSheetId="4">#REF!</definedName>
    <definedName name="SA2Name">#REF!</definedName>
    <definedName name="SLA" localSheetId="0">#REF!</definedName>
    <definedName name="SLA" localSheetId="1">#REF!</definedName>
    <definedName name="SLA" localSheetId="2">#REF!</definedName>
    <definedName name="SLA" localSheetId="3">#REF!</definedName>
    <definedName name="SLA" localSheetId="4">#REF!</definedName>
    <definedName name="S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7" l="1"/>
  <c r="E20" i="27"/>
  <c r="D20" i="27"/>
  <c r="C20" i="27"/>
  <c r="F20" i="25"/>
  <c r="D20" i="25"/>
  <c r="C20" i="25"/>
  <c r="E20" i="25"/>
  <c r="F20" i="23"/>
  <c r="E20" i="23"/>
  <c r="D20" i="23"/>
  <c r="C20" i="23"/>
  <c r="C20" i="30"/>
  <c r="D20" i="30"/>
  <c r="F20" i="30"/>
  <c r="E20" i="30"/>
  <c r="E22" i="25" l="1"/>
  <c r="E25" i="25" s="1"/>
  <c r="F25" i="30"/>
  <c r="E25" i="30"/>
  <c r="D25" i="30"/>
  <c r="C25" i="30"/>
  <c r="F25" i="27"/>
  <c r="E25" i="27"/>
  <c r="D25" i="27"/>
  <c r="C25" i="27"/>
  <c r="F25" i="25"/>
  <c r="D25" i="25"/>
  <c r="C25" i="25"/>
  <c r="F25" i="23"/>
  <c r="E25" i="23"/>
  <c r="D25" i="23"/>
  <c r="C25" i="23"/>
  <c r="E30" i="30" l="1"/>
  <c r="F30" i="30" l="1"/>
  <c r="D30" i="30"/>
  <c r="C30" i="30"/>
  <c r="F30" i="27"/>
  <c r="E30" i="27"/>
  <c r="D30" i="27"/>
  <c r="C30" i="27"/>
  <c r="F30" i="25"/>
  <c r="E30" i="25"/>
  <c r="D30" i="25"/>
  <c r="C30" i="25"/>
  <c r="F30" i="23"/>
  <c r="E30" i="23"/>
  <c r="D30" i="23"/>
  <c r="C30" i="23"/>
  <c r="F35" i="27" l="1"/>
  <c r="E35" i="27"/>
  <c r="D35" i="27"/>
  <c r="C35" i="27"/>
  <c r="F35" i="25"/>
  <c r="E35" i="25"/>
  <c r="D35" i="25"/>
  <c r="C35" i="25"/>
  <c r="F35" i="23"/>
  <c r="E35" i="23"/>
  <c r="D35" i="23"/>
  <c r="C35" i="23"/>
  <c r="F35" i="30"/>
  <c r="E35" i="30"/>
  <c r="D35" i="30"/>
  <c r="C35" i="30"/>
  <c r="F40" i="27" l="1"/>
  <c r="E40" i="27"/>
  <c r="D40" i="27"/>
  <c r="C40" i="27"/>
  <c r="F40" i="25"/>
  <c r="E40" i="25"/>
  <c r="D40" i="25"/>
  <c r="C40" i="25"/>
  <c r="F40" i="23"/>
  <c r="E40" i="23"/>
  <c r="D40" i="23"/>
  <c r="C40" i="23"/>
  <c r="F40" i="30"/>
  <c r="E40" i="30"/>
  <c r="D40" i="30"/>
  <c r="C40" i="30"/>
</calcChain>
</file>

<file path=xl/sharedStrings.xml><?xml version="1.0" encoding="utf-8"?>
<sst xmlns="http://schemas.openxmlformats.org/spreadsheetml/2006/main" count="145" uniqueCount="38">
  <si>
    <t>Contents</t>
  </si>
  <si>
    <t>Kindergarten Service</t>
  </si>
  <si>
    <t>Service Type</t>
  </si>
  <si>
    <t>Table1</t>
  </si>
  <si>
    <t>Table2</t>
  </si>
  <si>
    <t>Table3</t>
  </si>
  <si>
    <t>Table4</t>
  </si>
  <si>
    <t>3 Years</t>
  </si>
  <si>
    <t>4 Years</t>
  </si>
  <si>
    <t>Return to Contents</t>
  </si>
  <si>
    <t>Notes:</t>
  </si>
  <si>
    <t>Pivot and Tables</t>
  </si>
  <si>
    <t>Notes</t>
  </si>
  <si>
    <r>
      <t>Long Day Care / LHC / OC</t>
    </r>
    <r>
      <rPr>
        <vertAlign val="superscript"/>
        <sz val="9"/>
        <color rgb="FF000000"/>
        <rFont val="Arial"/>
        <family val="2"/>
      </rPr>
      <t>1</t>
    </r>
  </si>
  <si>
    <r>
      <t>5 Years</t>
    </r>
    <r>
      <rPr>
        <b/>
        <vertAlign val="superscript"/>
        <sz val="9"/>
        <color rgb="FFFFFFFF"/>
        <rFont val="Arial"/>
        <family val="2"/>
      </rPr>
      <t>3</t>
    </r>
  </si>
  <si>
    <t>Total</t>
  </si>
  <si>
    <t>1. "LHC / OC" refers to limited hours care or occasional care services.</t>
  </si>
  <si>
    <t>2. "State Delivered EC Services" include pre-preps, remote kindergarten, eKindy and ECDP services.</t>
  </si>
  <si>
    <t>3. This data represents a small number (~ 0.1%) of 6 year old children.</t>
  </si>
  <si>
    <t>c. "Service Type" refers to the main type of activity available from or provided by an early childhood education and care service provider.</t>
  </si>
  <si>
    <r>
      <rPr>
        <sz val="8"/>
        <rFont val="Arial"/>
        <family val="2"/>
      </rPr>
      <t xml:space="preserve">e. "SA2" refers to the </t>
    </r>
    <r>
      <rPr>
        <u/>
        <sz val="8"/>
        <color indexed="12"/>
        <rFont val="Arial"/>
        <family val="2"/>
      </rPr>
      <t>Australian Statistical Geography Standard (ASGS) Statistical Area Level 2.</t>
    </r>
  </si>
  <si>
    <r>
      <rPr>
        <sz val="8"/>
        <rFont val="Arial"/>
        <family val="2"/>
      </rPr>
      <t xml:space="preserve">f. "Remoteness" refers to the </t>
    </r>
    <r>
      <rPr>
        <u/>
        <sz val="8"/>
        <color indexed="12"/>
        <rFont val="Arial"/>
        <family val="2"/>
      </rPr>
      <t>Australian Statistical Geography Standard (ASGS) Remoteness Structure</t>
    </r>
  </si>
  <si>
    <r>
      <rPr>
        <sz val="8"/>
        <rFont val="Arial"/>
        <family val="2"/>
      </rPr>
      <t xml:space="preserve">g. "SEIFA" refers to </t>
    </r>
    <r>
      <rPr>
        <u/>
        <sz val="8"/>
        <color indexed="12"/>
        <rFont val="Arial"/>
        <family val="2"/>
      </rPr>
      <t>the Index of Relative Socio-Economic Disadvantage</t>
    </r>
  </si>
  <si>
    <t>i. "Indigenous" refers to Aboriginal and Torres Strait Islander children.</t>
  </si>
  <si>
    <t>j. "NESB" refers to non-english speaking background children.</t>
  </si>
  <si>
    <t>k. "Disability" refers to children with diagnosed or suspected disability.</t>
  </si>
  <si>
    <t>l. "ECDP" refers to Early Childhood Development Program.</t>
  </si>
  <si>
    <t>m. Age as at 1 July of respective calendar year.</t>
  </si>
  <si>
    <t>n. Children may be counted multiple times if they are enrolled in multiple services.</t>
  </si>
  <si>
    <t>a. Data reported will differ from the Australian Bureau of Statistics (ABS) Publication: 4240.0 - Preschool Education, Australia.</t>
  </si>
  <si>
    <t>b. Data is based on 1st week of August as a Census reference week for each collection year.</t>
  </si>
  <si>
    <r>
      <t>State Delivered EC Services</t>
    </r>
    <r>
      <rPr>
        <vertAlign val="superscript"/>
        <sz val="9"/>
        <color rgb="FF000000"/>
        <rFont val="Arial"/>
        <family val="2"/>
      </rPr>
      <t>2</t>
    </r>
  </si>
  <si>
    <t>h. SA2, Remoteness and SEIFA are based on 2021 Australian Statistical Geography Standard (ASGS) year.</t>
  </si>
  <si>
    <t>Kindergarten Program Enrolments (All Children), by Service Type by Age Group, 2019-23</t>
  </si>
  <si>
    <t>Kindergarten Program Enrolments (Indigenous), by Service Type by Age Group, 2019-23</t>
  </si>
  <si>
    <t>Kindergarten Program Enrolments (NESB), by Service Type by Age Group, 2019-23</t>
  </si>
  <si>
    <t>Kindergarten Program Enrolments (Disability), by Service Type by Age Group, 2019-23</t>
  </si>
  <si>
    <t>d. "DoE Region" refers to the eight Department of Education (DoE) regions based on geocoding (or point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</si>
</sst>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0"/>
  </numFmts>
  <fonts count="25" x14ac:knownFonts="1">
    <font>
      <sz val="11"/>
      <color theme="1"/>
      <name val="Calibri"/>
      <family val="2"/>
      <scheme val="minor"/>
    </font>
    <font>
      <sz val="8"/>
      <name val="Arial"/>
      <family val="2"/>
    </font>
    <font>
      <u/>
      <sz val="10"/>
      <color indexed="12"/>
      <name val="Arial"/>
      <family val="2"/>
    </font>
    <font>
      <u/>
      <sz val="8"/>
      <color indexed="12"/>
      <name val="Arial"/>
      <family val="2"/>
    </font>
    <font>
      <sz val="8"/>
      <color theme="1"/>
      <name val="Arial"/>
      <family val="2"/>
    </font>
    <font>
      <sz val="11"/>
      <color theme="1"/>
      <name val="Calibri"/>
      <family val="2"/>
      <scheme val="minor"/>
    </font>
    <font>
      <sz val="9"/>
      <name val="Arial"/>
      <family val="2"/>
    </font>
    <font>
      <b/>
      <sz val="9"/>
      <name val="Arial"/>
      <family val="2"/>
    </font>
    <font>
      <u/>
      <sz val="9"/>
      <color indexed="12"/>
      <name val="Arial"/>
      <family val="2"/>
    </font>
    <font>
      <sz val="10"/>
      <color indexed="8"/>
      <name val="Arial"/>
      <family val="2"/>
    </font>
    <font>
      <i/>
      <sz val="10"/>
      <color rgb="FF000000"/>
      <name val="Arial"/>
      <family val="2"/>
    </font>
    <font>
      <sz val="11"/>
      <color theme="1"/>
      <name val="Calibri"/>
      <family val="2"/>
    </font>
    <font>
      <b/>
      <sz val="9"/>
      <color theme="0"/>
      <name val="Arial"/>
      <family val="2"/>
    </font>
    <font>
      <b/>
      <sz val="9"/>
      <color rgb="FFFFFFFF"/>
      <name val="Arial"/>
      <family val="2"/>
    </font>
    <font>
      <b/>
      <sz val="9"/>
      <color rgb="FF000000"/>
      <name val="Arial"/>
      <family val="2"/>
    </font>
    <font>
      <sz val="9"/>
      <color rgb="FF000000"/>
      <name val="Arial"/>
      <family val="2"/>
    </font>
    <font>
      <sz val="10"/>
      <color theme="1"/>
      <name val="Arial"/>
      <family val="2"/>
    </font>
    <font>
      <sz val="8"/>
      <color rgb="FF000000"/>
      <name val="Arial"/>
      <family val="2"/>
    </font>
    <font>
      <b/>
      <u/>
      <sz val="10"/>
      <color indexed="12"/>
      <name val="Arial"/>
      <family val="2"/>
    </font>
    <font>
      <sz val="9"/>
      <color rgb="FFFF0000"/>
      <name val="Arial"/>
      <family val="2"/>
    </font>
    <font>
      <b/>
      <sz val="12"/>
      <name val="Arial"/>
      <family val="2"/>
    </font>
    <font>
      <vertAlign val="superscript"/>
      <sz val="9"/>
      <color rgb="FF000000"/>
      <name val="Arial"/>
      <family val="2"/>
    </font>
    <font>
      <i/>
      <sz val="8"/>
      <color theme="1"/>
      <name val="Arial"/>
      <family val="2"/>
    </font>
    <font>
      <b/>
      <vertAlign val="superscript"/>
      <sz val="9"/>
      <color rgb="FFFFFFFF"/>
      <name val="Arial"/>
      <family val="2"/>
    </font>
    <font>
      <u/>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203764"/>
        <bgColor rgb="FF000000"/>
      </patternFill>
    </fill>
    <fill>
      <patternFill patternType="solid">
        <fgColor rgb="FFD9D9D9"/>
        <bgColor rgb="FF000000"/>
      </patternFill>
    </fill>
    <fill>
      <patternFill patternType="solid">
        <fgColor rgb="FFDDEBF7"/>
        <bgColor rgb="FF000000"/>
      </patternFill>
    </fill>
  </fills>
  <borders count="1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rgb="FFFFFFFF"/>
      </right>
      <top/>
      <bottom/>
      <diagonal/>
    </border>
    <border>
      <left style="thin">
        <color rgb="FFFFFFFF"/>
      </left>
      <right style="thin">
        <color rgb="FFFFFFFF"/>
      </right>
      <top/>
      <bottom/>
      <diagonal/>
    </border>
    <border>
      <left style="thin">
        <color rgb="FFFFFFFF"/>
      </left>
      <right style="thin">
        <color auto="1"/>
      </right>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6" fillId="0" borderId="0"/>
    <xf numFmtId="0" fontId="9" fillId="0" borderId="0"/>
    <xf numFmtId="0" fontId="16" fillId="0" borderId="0"/>
  </cellStyleXfs>
  <cellXfs count="44">
    <xf numFmtId="0" fontId="0" fillId="0" borderId="0" xfId="0"/>
    <xf numFmtId="0" fontId="4" fillId="0" borderId="0" xfId="0" applyFont="1"/>
    <xf numFmtId="0" fontId="1" fillId="2" borderId="0" xfId="2" applyFont="1" applyFill="1" applyAlignment="1" applyProtection="1">
      <alignment horizontal="left"/>
    </xf>
    <xf numFmtId="0" fontId="6" fillId="2" borderId="0" xfId="3" applyFont="1" applyFill="1" applyBorder="1"/>
    <xf numFmtId="0" fontId="7" fillId="2" borderId="0" xfId="3" applyFont="1" applyFill="1"/>
    <xf numFmtId="0" fontId="8" fillId="0" borderId="0" xfId="2" applyFont="1" applyAlignment="1" applyProtection="1">
      <alignment horizontal="left"/>
    </xf>
    <xf numFmtId="0" fontId="3" fillId="0" borderId="0" xfId="2" applyFont="1" applyAlignment="1" applyProtection="1"/>
    <xf numFmtId="0" fontId="11" fillId="3" borderId="1" xfId="0" applyFont="1" applyFill="1" applyBorder="1"/>
    <xf numFmtId="0" fontId="11" fillId="0" borderId="0" xfId="0" applyFont="1" applyFill="1" applyBorder="1"/>
    <xf numFmtId="0" fontId="10" fillId="0" borderId="1" xfId="0" applyFont="1" applyFill="1" applyBorder="1" applyAlignment="1">
      <alignment horizontal="left" indent="2"/>
    </xf>
    <xf numFmtId="0" fontId="11" fillId="3" borderId="2" xfId="0" applyFont="1" applyFill="1" applyBorder="1"/>
    <xf numFmtId="0" fontId="12" fillId="4" borderId="3" xfId="0" applyFont="1" applyFill="1" applyBorder="1" applyAlignment="1">
      <alignment vertical="center" wrapText="1"/>
    </xf>
    <xf numFmtId="164" fontId="13" fillId="4" borderId="4" xfId="0" applyNumberFormat="1" applyFont="1" applyFill="1" applyBorder="1" applyAlignment="1" applyProtection="1">
      <alignment horizontal="right" vertical="center" wrapText="1"/>
      <protection locked="0"/>
    </xf>
    <xf numFmtId="0" fontId="12" fillId="4" borderId="5" xfId="0" applyFont="1" applyFill="1" applyBorder="1" applyAlignment="1">
      <alignment horizontal="right" vertical="center" wrapText="1"/>
    </xf>
    <xf numFmtId="0" fontId="14" fillId="5" borderId="6" xfId="0" applyFont="1" applyFill="1" applyBorder="1" applyAlignment="1">
      <alignment horizontal="left" vertical="center" wrapText="1"/>
    </xf>
    <xf numFmtId="3" fontId="15" fillId="5" borderId="0" xfId="0" applyNumberFormat="1" applyFont="1" applyFill="1" applyBorder="1" applyAlignment="1">
      <alignment vertical="center" wrapText="1"/>
    </xf>
    <xf numFmtId="3" fontId="15" fillId="5" borderId="7" xfId="0" applyNumberFormat="1" applyFont="1" applyFill="1" applyBorder="1" applyAlignment="1">
      <alignment vertical="center" wrapText="1"/>
    </xf>
    <xf numFmtId="0" fontId="15" fillId="0" borderId="8" xfId="0" applyFont="1" applyFill="1" applyBorder="1" applyAlignment="1">
      <alignment vertical="center" wrapText="1"/>
    </xf>
    <xf numFmtId="3" fontId="15" fillId="0" borderId="9" xfId="0" applyNumberFormat="1" applyFont="1" applyFill="1" applyBorder="1" applyAlignment="1">
      <alignment vertical="center" wrapText="1"/>
    </xf>
    <xf numFmtId="3" fontId="14" fillId="0" borderId="10" xfId="0" applyNumberFormat="1" applyFont="1" applyFill="1" applyBorder="1" applyAlignment="1">
      <alignment vertical="center" wrapText="1"/>
    </xf>
    <xf numFmtId="0" fontId="15" fillId="6" borderId="6" xfId="0" applyFont="1" applyFill="1" applyBorder="1" applyAlignment="1">
      <alignment vertical="center" wrapText="1"/>
    </xf>
    <xf numFmtId="3" fontId="15" fillId="6" borderId="0" xfId="0" applyNumberFormat="1" applyFont="1" applyFill="1" applyBorder="1" applyAlignment="1">
      <alignment vertical="center" wrapText="1"/>
    </xf>
    <xf numFmtId="3" fontId="14" fillId="6" borderId="7" xfId="0" applyNumberFormat="1" applyFont="1" applyFill="1" applyBorder="1" applyAlignment="1">
      <alignment vertical="center" wrapText="1"/>
    </xf>
    <xf numFmtId="0" fontId="13" fillId="4" borderId="6" xfId="0" applyFont="1" applyFill="1" applyBorder="1" applyAlignment="1" applyProtection="1">
      <alignment vertical="center" wrapText="1"/>
      <protection locked="0"/>
    </xf>
    <xf numFmtId="3" fontId="13" fillId="4" borderId="0" xfId="0" applyNumberFormat="1" applyFont="1" applyFill="1" applyBorder="1" applyAlignment="1">
      <alignment vertical="center" wrapText="1"/>
    </xf>
    <xf numFmtId="0" fontId="17" fillId="0" borderId="0" xfId="6" applyFont="1" applyAlignment="1">
      <alignment horizontal="left"/>
    </xf>
    <xf numFmtId="0" fontId="18" fillId="0" borderId="0" xfId="2" applyFont="1" applyAlignment="1" applyProtection="1"/>
    <xf numFmtId="0" fontId="11" fillId="3" borderId="0" xfId="0" applyFont="1" applyFill="1" applyBorder="1"/>
    <xf numFmtId="0" fontId="19" fillId="0" borderId="0" xfId="4" applyFont="1"/>
    <xf numFmtId="0" fontId="0" fillId="0" borderId="0" xfId="0" applyFill="1"/>
    <xf numFmtId="0" fontId="20" fillId="0" borderId="0" xfId="1" applyFont="1" applyFill="1" applyBorder="1" applyAlignment="1">
      <alignment horizontal="left"/>
    </xf>
    <xf numFmtId="0" fontId="1" fillId="0" borderId="0" xfId="1" applyFill="1" applyBorder="1"/>
    <xf numFmtId="0" fontId="3" fillId="2" borderId="0" xfId="2" applyFont="1" applyFill="1" applyAlignment="1" applyProtection="1">
      <alignment horizontal="left"/>
    </xf>
    <xf numFmtId="0" fontId="3" fillId="0" borderId="0" xfId="2" applyFont="1" applyFill="1" applyAlignment="1" applyProtection="1">
      <alignment horizontal="right"/>
    </xf>
    <xf numFmtId="0" fontId="1" fillId="0" borderId="0" xfId="1" applyFont="1" applyFill="1" applyAlignment="1">
      <alignment wrapText="1"/>
    </xf>
    <xf numFmtId="0" fontId="7" fillId="0" borderId="0" xfId="1" applyFont="1" applyFill="1"/>
    <xf numFmtId="0" fontId="22" fillId="0" borderId="0" xfId="0" applyFont="1"/>
    <xf numFmtId="0" fontId="3" fillId="2" borderId="0" xfId="2" applyFont="1" applyFill="1" applyAlignment="1" applyProtection="1">
      <alignment horizontal="right"/>
    </xf>
    <xf numFmtId="0" fontId="2" fillId="0" borderId="0" xfId="2" applyAlignment="1" applyProtection="1">
      <alignment horizontal="left"/>
    </xf>
    <xf numFmtId="0" fontId="3" fillId="0" borderId="0" xfId="2" applyFont="1" applyAlignment="1" applyProtection="1">
      <alignment horizontal="left"/>
    </xf>
    <xf numFmtId="0" fontId="1" fillId="0" borderId="0" xfId="3" applyFont="1" applyFill="1" applyAlignment="1">
      <alignment wrapText="1"/>
    </xf>
    <xf numFmtId="0" fontId="24" fillId="0" borderId="0" xfId="2" applyFont="1" applyAlignment="1" applyProtection="1">
      <alignment horizontal="left"/>
    </xf>
    <xf numFmtId="0" fontId="3" fillId="0" borderId="0" xfId="2" applyFont="1" applyAlignment="1" applyProtection="1">
      <alignment horizontal="right"/>
    </xf>
    <xf numFmtId="3" fontId="13" fillId="4" borderId="7" xfId="5" applyNumberFormat="1" applyFont="1" applyFill="1" applyBorder="1" applyAlignment="1">
      <alignment horizontal="right" vertical="center"/>
    </xf>
  </cellXfs>
  <cellStyles count="7">
    <cellStyle name="Hyperlink" xfId="2" builtinId="8"/>
    <cellStyle name="Normal" xfId="0" builtinId="0"/>
    <cellStyle name="Normal 2" xfId="1" xr:uid="{00000000-0005-0000-0000-000002000000}"/>
    <cellStyle name="Normal 2 2" xfId="3" xr:uid="{00000000-0005-0000-0000-000003000000}"/>
    <cellStyle name="Normal 4" xfId="4" xr:uid="{00000000-0005-0000-0000-000004000000}"/>
    <cellStyle name="Normal 7" xfId="6" xr:uid="{00000000-0005-0000-0000-000005000000}"/>
    <cellStyle name="Normal_Sheet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5</xdr:row>
      <xdr:rowOff>38101</xdr:rowOff>
    </xdr:from>
    <xdr:to>
      <xdr:col>2</xdr:col>
      <xdr:colOff>5193196</xdr:colOff>
      <xdr:row>8</xdr:row>
      <xdr:rowOff>47625</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381000" y="990601"/>
          <a:ext cx="5612296"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Kindergarten Program Enrolments, 2019 - 23</a:t>
          </a:r>
          <a:endParaRPr lang="en-AU" sz="2000">
            <a:effectLst/>
            <a:latin typeface="Arial" panose="020B0604020202020204" pitchFamily="34" charset="0"/>
            <a:cs typeface="Arial" panose="020B0604020202020204" pitchFamily="34" charset="0"/>
          </a:endParaRPr>
        </a:p>
      </xdr:txBody>
    </xdr:sp>
    <xdr:clientData/>
  </xdr:twoCellAnchor>
  <xdr:twoCellAnchor>
    <xdr:from>
      <xdr:col>2</xdr:col>
      <xdr:colOff>4238625</xdr:colOff>
      <xdr:row>8</xdr:row>
      <xdr:rowOff>85724</xdr:rowOff>
    </xdr:from>
    <xdr:to>
      <xdr:col>4</xdr:col>
      <xdr:colOff>9525</xdr:colOff>
      <xdr:row>11</xdr:row>
      <xdr:rowOff>24847</xdr:rowOff>
    </xdr:to>
    <xdr:sp macro="" textlink="">
      <xdr:nvSpPr>
        <xdr:cNvPr id="3" name="Text Box 29">
          <a:extLst>
            <a:ext uri="{FF2B5EF4-FFF2-40B4-BE49-F238E27FC236}">
              <a16:creationId xmlns:a16="http://schemas.microsoft.com/office/drawing/2014/main" id="{00000000-0008-0000-0000-000003000000}"/>
            </a:ext>
          </a:extLst>
        </xdr:cNvPr>
        <xdr:cNvSpPr txBox="1">
          <a:spLocks noChangeArrowheads="1"/>
        </xdr:cNvSpPr>
      </xdr:nvSpPr>
      <xdr:spPr bwMode="auto">
        <a:xfrm>
          <a:off x="5076825" y="1609724"/>
          <a:ext cx="2324100" cy="510623"/>
        </a:xfrm>
        <a:prstGeom prst="rect">
          <a:avLst/>
        </a:prstGeom>
        <a:noFill/>
        <a:ln w="9525">
          <a:noFill/>
          <a:miter lim="800000"/>
          <a:headEnd/>
          <a:tailEnd/>
        </a:ln>
      </xdr:spPr>
      <xdr:txBody>
        <a:bodyPr vertOverflow="clip" wrap="square" lIns="45720" tIns="36576" rIns="0" bIns="0" anchor="t" upright="1"/>
        <a:lstStyle/>
        <a:p>
          <a:pPr algn="r">
            <a:lnSpc>
              <a:spcPts val="800"/>
            </a:lnSpc>
          </a:pPr>
          <a:r>
            <a:rPr lang="en-AU" sz="900">
              <a:latin typeface="Arial" pitchFamily="34" charset="0"/>
              <a:ea typeface="+mn-ea"/>
              <a:cs typeface="Arial" pitchFamily="34" charset="0"/>
            </a:rPr>
            <a:t>Released December 2023</a:t>
          </a:r>
        </a:p>
        <a:p>
          <a:pPr algn="r">
            <a:lnSpc>
              <a:spcPts val="800"/>
            </a:lnSpc>
          </a:pPr>
          <a:endParaRPr lang="en-AU" sz="900">
            <a:latin typeface="Arial" pitchFamily="34" charset="0"/>
            <a:ea typeface="+mn-ea"/>
            <a:cs typeface="Arial" pitchFamily="34" charset="0"/>
          </a:endParaRPr>
        </a:p>
        <a:p>
          <a:pPr algn="r">
            <a:lnSpc>
              <a:spcPts val="800"/>
            </a:lnSpc>
          </a:pPr>
          <a:r>
            <a:rPr lang="en-AU" sz="1100">
              <a:effectLst/>
              <a:latin typeface="+mn-lt"/>
              <a:ea typeface="+mn-ea"/>
              <a:cs typeface="+mn-cs"/>
              <a:hlinkClick xmlns:r="http://schemas.openxmlformats.org/officeDocument/2006/relationships" r:id=""/>
            </a:rPr>
            <a:t>census.ecec@qed.qld.gov.au</a:t>
          </a:r>
          <a:endParaRPr lang="en-AU" sz="1050" b="1" i="0" strike="noStrike">
            <a:solidFill>
              <a:srgbClr val="000000"/>
            </a:solidFill>
            <a:latin typeface="Arial"/>
            <a:cs typeface="Arial"/>
          </a:endParaRPr>
        </a:p>
      </xdr:txBody>
    </xdr:sp>
    <xdr:clientData/>
  </xdr:twoCellAnchor>
  <xdr:twoCellAnchor editAs="oneCell">
    <xdr:from>
      <xdr:col>0</xdr:col>
      <xdr:colOff>99392</xdr:colOff>
      <xdr:row>0</xdr:row>
      <xdr:rowOff>0</xdr:rowOff>
    </xdr:from>
    <xdr:to>
      <xdr:col>4</xdr:col>
      <xdr:colOff>257093</xdr:colOff>
      <xdr:row>4</xdr:row>
      <xdr:rowOff>106680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0"/>
          <a:ext cx="7549101" cy="868680"/>
        </a:xfrm>
        <a:prstGeom prst="rect">
          <a:avLst/>
        </a:prstGeom>
      </xdr:spPr>
    </xdr:pic>
    <xdr:clientData/>
  </xdr:twoCellAnchor>
  <xdr:twoCellAnchor editAs="absolute">
    <xdr:from>
      <xdr:col>1</xdr:col>
      <xdr:colOff>28575</xdr:colOff>
      <xdr:row>49</xdr:row>
      <xdr:rowOff>0</xdr:rowOff>
    </xdr:from>
    <xdr:to>
      <xdr:col>2</xdr:col>
      <xdr:colOff>5734050</xdr:colOff>
      <xdr:row>58</xdr:row>
      <xdr:rowOff>19050</xdr:rowOff>
    </xdr:to>
    <xdr:sp macro="" textlink="">
      <xdr:nvSpPr>
        <xdr:cNvPr id="5" name="SP_7">
          <a:extLst>
            <a:ext uri="{FF2B5EF4-FFF2-40B4-BE49-F238E27FC236}">
              <a16:creationId xmlns:a16="http://schemas.microsoft.com/office/drawing/2014/main" id="{00000000-0008-0000-0000-000005000000}"/>
            </a:ext>
          </a:extLst>
        </xdr:cNvPr>
        <xdr:cNvSpPr txBox="1"/>
      </xdr:nvSpPr>
      <xdr:spPr>
        <a:xfrm>
          <a:off x="447675" y="9229725"/>
          <a:ext cx="6124575" cy="1733550"/>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defRPr/>
          </a:pPr>
          <a:r>
            <a:rPr kumimoji="0" lang="en-AU" sz="900" b="1" i="0" u="none" strike="noStrike" kern="0" cap="none" spc="0" normalizeH="0" baseline="0" noProof="0">
              <a:ln>
                <a:noFill/>
              </a:ln>
              <a:solidFill>
                <a:srgbClr val="A6A6A6"/>
              </a:solidFill>
              <a:effectLst/>
              <a:uLnTx/>
              <a:uFillTx/>
              <a:latin typeface="Arial" panose="020B0604020202020204" pitchFamily="34" charset="0"/>
              <a:ea typeface="+mn-ea"/>
              <a:cs typeface="+mn-cs"/>
            </a:rPr>
            <a:t>Disclaimer: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A6A6A6"/>
              </a:solidFill>
              <a:effectLst/>
              <a:uLnTx/>
              <a:uFillTx/>
              <a:latin typeface="Arial" panose="020B0604020202020204" pitchFamily="34" charset="0"/>
              <a:ea typeface="+mn-ea"/>
              <a:cs typeface="+mn-cs"/>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7</xdr:col>
      <xdr:colOff>414876</xdr:colOff>
      <xdr:row>4</xdr:row>
      <xdr:rowOff>106680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549101" cy="868680"/>
        </a:xfrm>
        <a:prstGeom prst="rect">
          <a:avLst/>
        </a:prstGeom>
      </xdr:spPr>
    </xdr:pic>
    <xdr:clientData/>
  </xdr:twoCellAnchor>
  <xdr:twoCellAnchor>
    <xdr:from>
      <xdr:col>0</xdr:col>
      <xdr:colOff>352425</xdr:colOff>
      <xdr:row>5</xdr:row>
      <xdr:rowOff>171451</xdr:rowOff>
    </xdr:from>
    <xdr:to>
      <xdr:col>8</xdr:col>
      <xdr:colOff>38100</xdr:colOff>
      <xdr:row>8</xdr:row>
      <xdr:rowOff>133350</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352425" y="1181101"/>
          <a:ext cx="7581900" cy="5429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Kindergarten Program Enrolments (All Children),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7</xdr:col>
      <xdr:colOff>376776</xdr:colOff>
      <xdr:row>4</xdr:row>
      <xdr:rowOff>106680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0"/>
          <a:ext cx="7549101" cy="868680"/>
        </a:xfrm>
        <a:prstGeom prst="rect">
          <a:avLst/>
        </a:prstGeom>
      </xdr:spPr>
    </xdr:pic>
    <xdr:clientData/>
  </xdr:twoCellAnchor>
  <xdr:twoCellAnchor>
    <xdr:from>
      <xdr:col>0</xdr:col>
      <xdr:colOff>361950</xdr:colOff>
      <xdr:row>5</xdr:row>
      <xdr:rowOff>180976</xdr:rowOff>
    </xdr:from>
    <xdr:to>
      <xdr:col>8</xdr:col>
      <xdr:colOff>209550</xdr:colOff>
      <xdr:row>8</xdr:row>
      <xdr:rowOff>133350</xdr:rowOff>
    </xdr:to>
    <xdr:sp macro="" textlink="">
      <xdr:nvSpPr>
        <xdr:cNvPr id="4" name="Text Box 40">
          <a:extLst>
            <a:ext uri="{FF2B5EF4-FFF2-40B4-BE49-F238E27FC236}">
              <a16:creationId xmlns:a16="http://schemas.microsoft.com/office/drawing/2014/main" id="{00000000-0008-0000-0300-000004000000}"/>
            </a:ext>
          </a:extLst>
        </xdr:cNvPr>
        <xdr:cNvSpPr txBox="1">
          <a:spLocks noChangeArrowheads="1"/>
        </xdr:cNvSpPr>
      </xdr:nvSpPr>
      <xdr:spPr bwMode="auto">
        <a:xfrm>
          <a:off x="361950" y="1190626"/>
          <a:ext cx="7734300" cy="533399"/>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Kindergarten Program Enrolments (Indigenous),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7</xdr:col>
      <xdr:colOff>414876</xdr:colOff>
      <xdr:row>4</xdr:row>
      <xdr:rowOff>106680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7549101" cy="868680"/>
        </a:xfrm>
        <a:prstGeom prst="rect">
          <a:avLst/>
        </a:prstGeom>
      </xdr:spPr>
    </xdr:pic>
    <xdr:clientData/>
  </xdr:twoCellAnchor>
  <xdr:twoCellAnchor>
    <xdr:from>
      <xdr:col>0</xdr:col>
      <xdr:colOff>400050</xdr:colOff>
      <xdr:row>5</xdr:row>
      <xdr:rowOff>190501</xdr:rowOff>
    </xdr:from>
    <xdr:to>
      <xdr:col>6</xdr:col>
      <xdr:colOff>200025</xdr:colOff>
      <xdr:row>8</xdr:row>
      <xdr:rowOff>142875</xdr:rowOff>
    </xdr:to>
    <xdr:sp macro="" textlink="">
      <xdr:nvSpPr>
        <xdr:cNvPr id="4" name="Text Box 40">
          <a:extLst>
            <a:ext uri="{FF2B5EF4-FFF2-40B4-BE49-F238E27FC236}">
              <a16:creationId xmlns:a16="http://schemas.microsoft.com/office/drawing/2014/main" id="{00000000-0008-0000-0400-000004000000}"/>
            </a:ext>
          </a:extLst>
        </xdr:cNvPr>
        <xdr:cNvSpPr txBox="1">
          <a:spLocks noChangeArrowheads="1"/>
        </xdr:cNvSpPr>
      </xdr:nvSpPr>
      <xdr:spPr bwMode="auto">
        <a:xfrm>
          <a:off x="400050" y="1143001"/>
          <a:ext cx="6496050" cy="533399"/>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Kindergarten Program Enrolments (NESB),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a:t>
          </a:r>
          <a:r>
            <a:rPr lang="en-AU" sz="1000" i="1" baseline="0">
              <a:effectLst/>
              <a:latin typeface="Arial" panose="020B0604020202020204" pitchFamily="34" charset="0"/>
              <a:ea typeface="+mn-ea"/>
              <a:cs typeface="Arial" panose="020B0604020202020204" pitchFamily="34" charset="0"/>
            </a:rPr>
            <a:t> Type </a:t>
          </a:r>
          <a:r>
            <a:rPr lang="en-AU" sz="1000" i="1">
              <a:effectLst/>
              <a:latin typeface="Arial" panose="020B0604020202020204" pitchFamily="34" charset="0"/>
              <a:ea typeface="+mn-ea"/>
              <a:cs typeface="Arial" panose="020B0604020202020204" pitchFamily="34" charset="0"/>
            </a:rPr>
            <a:t>by Age Group, 2019-23</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7</xdr:col>
      <xdr:colOff>414876</xdr:colOff>
      <xdr:row>4</xdr:row>
      <xdr:rowOff>106680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7549101" cy="868680"/>
        </a:xfrm>
        <a:prstGeom prst="rect">
          <a:avLst/>
        </a:prstGeom>
      </xdr:spPr>
    </xdr:pic>
    <xdr:clientData/>
  </xdr:twoCellAnchor>
  <xdr:twoCellAnchor>
    <xdr:from>
      <xdr:col>0</xdr:col>
      <xdr:colOff>419100</xdr:colOff>
      <xdr:row>5</xdr:row>
      <xdr:rowOff>190501</xdr:rowOff>
    </xdr:from>
    <xdr:to>
      <xdr:col>6</xdr:col>
      <xdr:colOff>342900</xdr:colOff>
      <xdr:row>8</xdr:row>
      <xdr:rowOff>142875</xdr:rowOff>
    </xdr:to>
    <xdr:sp macro="" textlink="">
      <xdr:nvSpPr>
        <xdr:cNvPr id="4" name="Text Box 40">
          <a:extLst>
            <a:ext uri="{FF2B5EF4-FFF2-40B4-BE49-F238E27FC236}">
              <a16:creationId xmlns:a16="http://schemas.microsoft.com/office/drawing/2014/main" id="{00000000-0008-0000-0500-000004000000}"/>
            </a:ext>
          </a:extLst>
        </xdr:cNvPr>
        <xdr:cNvSpPr txBox="1">
          <a:spLocks noChangeArrowheads="1"/>
        </xdr:cNvSpPr>
      </xdr:nvSpPr>
      <xdr:spPr bwMode="auto">
        <a:xfrm>
          <a:off x="419100" y="1143001"/>
          <a:ext cx="6657975" cy="533399"/>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Kindergarten Program Enrolments (Disability),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dbs/D3310114.nsf/home/remoteness+structure" TargetMode="External"/><Relationship Id="rId7" Type="http://schemas.openxmlformats.org/officeDocument/2006/relationships/printerSettings" Target="../printerSettings/printerSettings1.bin"/><Relationship Id="rId2" Type="http://schemas.openxmlformats.org/officeDocument/2006/relationships/hyperlink" Target="https://www.abs.gov.au/ausstats/abs@.nsf/mf/2033.0.55.001" TargetMode="External"/><Relationship Id="rId1" Type="http://schemas.openxmlformats.org/officeDocument/2006/relationships/hyperlink" Target="http://www.abs.gov.au/AUSSTATS/abs@.nsf/DetailsPage/1270.0.55.006July%202011?OpenDocument" TargetMode="External"/><Relationship Id="rId6" Type="http://schemas.openxmlformats.org/officeDocument/2006/relationships/hyperlink" Target="https://www.abs.gov.au/ausstats/abs@.nsf/mf/2033.0.55.001" TargetMode="External"/><Relationship Id="rId5" Type="http://schemas.openxmlformats.org/officeDocument/2006/relationships/hyperlink" Target="https://www.abs.gov.au/ausstats/abs@.nsf/Lookup/by%20Subject/1270.0.55.001~July%202016~Main%20Features~Statistical%20Area%20Level%202%20(SA2)~10014" TargetMode="External"/><Relationship Id="rId4" Type="http://schemas.openxmlformats.org/officeDocument/2006/relationships/hyperlink" Target="https://www.abs.gov.au/ausstats/abs@.nsf/Lookup/by%20Subject/1270.0.55.001~July%202016~Main%20Features~Statistical%20Area%20Level%202%20(SA2)~1001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34"/>
  <sheetViews>
    <sheetView showGridLines="0" tabSelected="1" zoomScaleNormal="100" workbookViewId="0">
      <selection activeCell="C10" sqref="C10"/>
    </sheetView>
  </sheetViews>
  <sheetFormatPr defaultColWidth="9.140625" defaultRowHeight="15" x14ac:dyDescent="0.25"/>
  <cols>
    <col min="1" max="2" width="6.28515625" style="29" customWidth="1"/>
    <col min="3" max="3" width="89.140625" style="29" customWidth="1"/>
    <col min="4" max="4" width="9.140625" style="29" customWidth="1"/>
    <col min="5" max="16384" width="9.140625" style="29"/>
  </cols>
  <sheetData>
    <row r="5" spans="2:9" x14ac:dyDescent="0.25">
      <c r="I5" s="28"/>
    </row>
    <row r="6" spans="2:9" x14ac:dyDescent="0.25">
      <c r="I6" s="28"/>
    </row>
    <row r="12" spans="2:9" ht="15.75" x14ac:dyDescent="0.25">
      <c r="B12" s="30" t="s">
        <v>0</v>
      </c>
      <c r="C12" s="31"/>
    </row>
    <row r="13" spans="2:9" x14ac:dyDescent="0.25">
      <c r="B13" s="4" t="s">
        <v>11</v>
      </c>
      <c r="C13" s="3"/>
    </row>
    <row r="14" spans="2:9" x14ac:dyDescent="0.25">
      <c r="B14" s="37" t="s">
        <v>3</v>
      </c>
      <c r="C14" s="2" t="s">
        <v>33</v>
      </c>
    </row>
    <row r="15" spans="2:9" x14ac:dyDescent="0.25">
      <c r="B15" s="37" t="s">
        <v>4</v>
      </c>
      <c r="C15" s="25" t="s">
        <v>34</v>
      </c>
    </row>
    <row r="16" spans="2:9" x14ac:dyDescent="0.25">
      <c r="B16" s="37" t="s">
        <v>5</v>
      </c>
      <c r="C16" s="2" t="s">
        <v>35</v>
      </c>
    </row>
    <row r="17" spans="2:3" x14ac:dyDescent="0.25">
      <c r="B17" s="42" t="s">
        <v>6</v>
      </c>
      <c r="C17" s="2" t="s">
        <v>36</v>
      </c>
    </row>
    <row r="18" spans="2:3" ht="10.5" customHeight="1" x14ac:dyDescent="0.25">
      <c r="B18" s="32"/>
      <c r="C18" s="2"/>
    </row>
    <row r="19" spans="2:3" ht="10.5" customHeight="1" x14ac:dyDescent="0.25">
      <c r="B19" s="33"/>
      <c r="C19" s="34"/>
    </row>
    <row r="20" spans="2:3" x14ac:dyDescent="0.25">
      <c r="B20" s="35" t="s">
        <v>12</v>
      </c>
      <c r="C20" s="34"/>
    </row>
    <row r="21" spans="2:3" x14ac:dyDescent="0.25">
      <c r="B21" s="1" t="s">
        <v>29</v>
      </c>
      <c r="C21" s="40"/>
    </row>
    <row r="22" spans="2:3" x14ac:dyDescent="0.25">
      <c r="B22" s="2" t="s">
        <v>30</v>
      </c>
      <c r="C22" s="40"/>
    </row>
    <row r="23" spans="2:3" x14ac:dyDescent="0.25">
      <c r="B23" s="1" t="s">
        <v>19</v>
      </c>
      <c r="C23" s="5"/>
    </row>
    <row r="24" spans="2:3" x14ac:dyDescent="0.25">
      <c r="B24" s="1" t="s">
        <v>37</v>
      </c>
      <c r="C24" s="41"/>
    </row>
    <row r="25" spans="2:3" x14ac:dyDescent="0.25">
      <c r="B25" s="6" t="s">
        <v>20</v>
      </c>
      <c r="C25" s="39"/>
    </row>
    <row r="26" spans="2:3" x14ac:dyDescent="0.25">
      <c r="B26" s="6" t="s">
        <v>21</v>
      </c>
      <c r="C26" s="5"/>
    </row>
    <row r="27" spans="2:3" x14ac:dyDescent="0.25">
      <c r="B27" s="6" t="s">
        <v>22</v>
      </c>
      <c r="C27" s="38"/>
    </row>
    <row r="28" spans="2:3" x14ac:dyDescent="0.25">
      <c r="B28" s="1" t="s">
        <v>32</v>
      </c>
      <c r="C28" s="5"/>
    </row>
    <row r="29" spans="2:3" x14ac:dyDescent="0.25">
      <c r="B29" s="1" t="s">
        <v>23</v>
      </c>
      <c r="C29" s="5"/>
    </row>
    <row r="30" spans="2:3" x14ac:dyDescent="0.25">
      <c r="B30" s="1" t="s">
        <v>24</v>
      </c>
      <c r="C30" s="5"/>
    </row>
    <row r="31" spans="2:3" x14ac:dyDescent="0.25">
      <c r="B31" s="1" t="s">
        <v>25</v>
      </c>
      <c r="C31" s="5"/>
    </row>
    <row r="32" spans="2:3" x14ac:dyDescent="0.25">
      <c r="B32" s="1" t="s">
        <v>26</v>
      </c>
      <c r="C32" s="5"/>
    </row>
    <row r="33" spans="2:3" x14ac:dyDescent="0.25">
      <c r="B33" s="1" t="s">
        <v>27</v>
      </c>
      <c r="C33" s="5"/>
    </row>
    <row r="34" spans="2:3" x14ac:dyDescent="0.25">
      <c r="B34" s="1" t="s">
        <v>28</v>
      </c>
    </row>
  </sheetData>
  <hyperlinks>
    <hyperlink ref="B14" location="'Table1 - All Enrolments'!A1" display="Table1" xr:uid="{00000000-0004-0000-0000-000001000000}"/>
    <hyperlink ref="B15" location="'Table2 - Indigenous Enrolments'!A1" display="Table2" xr:uid="{00000000-0004-0000-0000-000002000000}"/>
    <hyperlink ref="B16" location="'Table3 - NESB Enrolments'!A1" display="Table3" xr:uid="{00000000-0004-0000-0000-000003000000}"/>
    <hyperlink ref="B17" location="'Table4 - Disability Enrolments'!A1" display="Table4" xr:uid="{00000000-0004-0000-0000-000004000000}"/>
    <hyperlink ref="B26:C26" r:id="rId1" display="         c. &quot;Remoteness&quot; refers to the  Australian Statistical Geography Standard (ASGS) Remoteness Structure." xr:uid="{00000000-0004-0000-0000-000005000000}"/>
    <hyperlink ref="B27" r:id="rId2" display="f. &quot;SEIFA&quot; refers to the Index of Relative Socio-Economic Disadvantage." xr:uid="{00000000-0004-0000-0000-000006000000}"/>
    <hyperlink ref="B26" r:id="rId3" display="e. &quot;Remoteness&quot; refers to the Australian Statistical Geography Standard (ASGS) Remoteness Structure." xr:uid="{00000000-0004-0000-0000-000007000000}"/>
    <hyperlink ref="B25" r:id="rId4" display="7. &quot;SA2&quot; refers to the Australian Statistical Geography Standard (ASGS) Statistical Area Level 2" xr:uid="{00000000-0004-0000-0000-000008000000}"/>
    <hyperlink ref="B25:C25" r:id="rId5" display="j. &quot;SA2&quot; refers to the Australian Statistical Geography Standard (ASGS) Statistical Area Level 2" xr:uid="{00000000-0004-0000-0000-000009000000}"/>
    <hyperlink ref="B27:C27" r:id="rId6" display="m. &quot;SEIFA&quot; refers to the Index of Relative Socio-Economic Disadvantage" xr:uid="{00000000-0004-0000-0000-00000A000000}"/>
  </hyperlinks>
  <pageMargins left="0.70866141732283472" right="0.70866141732283472" top="0.74803149606299213" bottom="0.74803149606299213" header="0.31496062992125984" footer="0.31496062992125984"/>
  <pageSetup paperSize="9" scale="74" fitToHeight="14"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showGridLines="0" zoomScaleNormal="100" workbookViewId="0">
      <selection activeCell="B14" sqref="B14"/>
    </sheetView>
  </sheetViews>
  <sheetFormatPr defaultColWidth="9.140625" defaultRowHeight="15" x14ac:dyDescent="0.25"/>
  <cols>
    <col min="1" max="1" width="6.7109375" style="8" customWidth="1"/>
    <col min="2" max="2" width="31.7109375" style="8" customWidth="1"/>
    <col min="3" max="6" width="15.42578125" style="8" customWidth="1"/>
    <col min="7" max="16384" width="9.140625" style="8"/>
  </cols>
  <sheetData>
    <row r="1" spans="1:7" x14ac:dyDescent="0.25">
      <c r="A1" s="7"/>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5" spans="1:7" x14ac:dyDescent="0.25">
      <c r="A5" s="7"/>
      <c r="B5" s="7"/>
      <c r="C5" s="7"/>
      <c r="D5" s="7"/>
      <c r="E5" s="7"/>
      <c r="F5" s="7"/>
      <c r="G5" s="7"/>
    </row>
    <row r="6" spans="1:7" x14ac:dyDescent="0.25">
      <c r="A6" s="7"/>
      <c r="B6" s="7"/>
      <c r="C6" s="7"/>
      <c r="D6" s="7"/>
      <c r="E6" s="7"/>
      <c r="F6" s="7"/>
      <c r="G6" s="7"/>
    </row>
    <row r="7" spans="1:7" x14ac:dyDescent="0.25">
      <c r="A7" s="7"/>
      <c r="B7" s="7"/>
      <c r="C7" s="7"/>
      <c r="D7" s="7"/>
      <c r="E7" s="7"/>
      <c r="F7" s="7"/>
      <c r="G7" s="7"/>
    </row>
    <row r="8" spans="1:7" x14ac:dyDescent="0.25">
      <c r="A8" s="7"/>
      <c r="B8" s="7"/>
      <c r="C8" s="7"/>
      <c r="D8" s="7"/>
      <c r="E8" s="7"/>
      <c r="F8" s="7"/>
      <c r="G8" s="7"/>
    </row>
    <row r="9" spans="1:7" x14ac:dyDescent="0.25">
      <c r="A9" s="10"/>
      <c r="B9" s="27"/>
      <c r="C9" s="27"/>
      <c r="D9" s="27"/>
      <c r="E9" s="27"/>
      <c r="F9" s="27"/>
      <c r="G9" s="7"/>
    </row>
    <row r="10" spans="1:7" ht="13.5" customHeight="1" x14ac:dyDescent="0.25">
      <c r="A10" s="10"/>
      <c r="B10" s="36" t="s">
        <v>10</v>
      </c>
      <c r="C10" s="27"/>
      <c r="D10" s="27"/>
      <c r="E10" s="27"/>
      <c r="F10" s="26" t="s">
        <v>9</v>
      </c>
      <c r="G10" s="7"/>
    </row>
    <row r="11" spans="1:7" ht="13.5" customHeight="1" x14ac:dyDescent="0.25">
      <c r="A11" s="10"/>
      <c r="B11" s="1" t="s">
        <v>16</v>
      </c>
      <c r="C11" s="27"/>
      <c r="D11" s="27"/>
      <c r="E11" s="27"/>
      <c r="F11" s="27"/>
      <c r="G11" s="7"/>
    </row>
    <row r="12" spans="1:7" ht="13.5" customHeight="1" x14ac:dyDescent="0.25">
      <c r="A12" s="10"/>
      <c r="B12" s="1" t="s">
        <v>17</v>
      </c>
      <c r="C12" s="27"/>
      <c r="D12" s="27"/>
      <c r="E12" s="27"/>
      <c r="F12" s="27"/>
      <c r="G12" s="7"/>
    </row>
    <row r="13" spans="1:7" ht="13.5" customHeight="1" x14ac:dyDescent="0.25">
      <c r="A13" s="10"/>
      <c r="B13" s="1" t="s">
        <v>18</v>
      </c>
      <c r="C13" s="27"/>
      <c r="D13" s="27"/>
      <c r="E13" s="27"/>
      <c r="F13" s="27"/>
      <c r="G13" s="7"/>
    </row>
    <row r="14" spans="1:7" x14ac:dyDescent="0.25">
      <c r="A14" s="10"/>
      <c r="B14" s="27"/>
      <c r="C14" s="27"/>
      <c r="D14" s="27"/>
      <c r="E14" s="27"/>
      <c r="F14" s="27"/>
      <c r="G14" s="7"/>
    </row>
    <row r="15" spans="1:7" x14ac:dyDescent="0.25">
      <c r="A15" s="10"/>
      <c r="B15" s="11" t="s">
        <v>2</v>
      </c>
      <c r="C15" s="12" t="s">
        <v>7</v>
      </c>
      <c r="D15" s="12" t="s">
        <v>8</v>
      </c>
      <c r="E15" s="12" t="s">
        <v>14</v>
      </c>
      <c r="F15" s="13" t="s">
        <v>15</v>
      </c>
      <c r="G15" s="7"/>
    </row>
    <row r="16" spans="1:7" x14ac:dyDescent="0.25">
      <c r="A16" s="10"/>
      <c r="B16" s="14">
        <v>2023</v>
      </c>
      <c r="C16" s="15"/>
      <c r="D16" s="15"/>
      <c r="E16" s="15"/>
      <c r="F16" s="16"/>
      <c r="G16" s="7"/>
    </row>
    <row r="17" spans="1:7" x14ac:dyDescent="0.25">
      <c r="A17" s="10"/>
      <c r="B17" s="20" t="s">
        <v>1</v>
      </c>
      <c r="C17" s="21">
        <v>981</v>
      </c>
      <c r="D17" s="21">
        <v>15332</v>
      </c>
      <c r="E17" s="21">
        <v>2566</v>
      </c>
      <c r="F17" s="22">
        <v>18879</v>
      </c>
      <c r="G17" s="7"/>
    </row>
    <row r="18" spans="1:7" x14ac:dyDescent="0.25">
      <c r="A18" s="10"/>
      <c r="B18" s="17" t="s">
        <v>13</v>
      </c>
      <c r="C18" s="18">
        <v>4316</v>
      </c>
      <c r="D18" s="18">
        <v>38926</v>
      </c>
      <c r="E18" s="18">
        <v>3840</v>
      </c>
      <c r="F18" s="19">
        <v>47082</v>
      </c>
      <c r="G18" s="7"/>
    </row>
    <row r="19" spans="1:7" x14ac:dyDescent="0.25">
      <c r="A19" s="10"/>
      <c r="B19" s="20" t="s">
        <v>31</v>
      </c>
      <c r="C19" s="21">
        <v>2</v>
      </c>
      <c r="D19" s="21">
        <v>2353</v>
      </c>
      <c r="E19" s="21">
        <v>49</v>
      </c>
      <c r="F19" s="22">
        <v>2404</v>
      </c>
      <c r="G19" s="7"/>
    </row>
    <row r="20" spans="1:7" x14ac:dyDescent="0.25">
      <c r="A20" s="10"/>
      <c r="B20" s="23" t="s">
        <v>15</v>
      </c>
      <c r="C20" s="24">
        <f>SUM(C17:C19)</f>
        <v>5299</v>
      </c>
      <c r="D20" s="24">
        <f t="shared" ref="D20:F20" si="0">SUM(D17:D19)</f>
        <v>56611</v>
      </c>
      <c r="E20" s="24">
        <f t="shared" si="0"/>
        <v>6455</v>
      </c>
      <c r="F20" s="43">
        <f t="shared" si="0"/>
        <v>68365</v>
      </c>
      <c r="G20" s="7"/>
    </row>
    <row r="21" spans="1:7" x14ac:dyDescent="0.25">
      <c r="A21" s="10"/>
      <c r="B21" s="14">
        <v>2022</v>
      </c>
      <c r="C21" s="15"/>
      <c r="D21" s="15"/>
      <c r="E21" s="15"/>
      <c r="F21" s="16"/>
      <c r="G21" s="7"/>
    </row>
    <row r="22" spans="1:7" x14ac:dyDescent="0.25">
      <c r="A22" s="10"/>
      <c r="B22" s="20" t="s">
        <v>1</v>
      </c>
      <c r="C22" s="21">
        <v>1695</v>
      </c>
      <c r="D22" s="21">
        <v>14637</v>
      </c>
      <c r="E22" s="21">
        <v>2415</v>
      </c>
      <c r="F22" s="22">
        <v>18747</v>
      </c>
      <c r="G22" s="7"/>
    </row>
    <row r="23" spans="1:7" x14ac:dyDescent="0.25">
      <c r="A23" s="10"/>
      <c r="B23" s="17" t="s">
        <v>13</v>
      </c>
      <c r="C23" s="18">
        <v>5062</v>
      </c>
      <c r="D23" s="18">
        <v>37816</v>
      </c>
      <c r="E23" s="18">
        <v>3809</v>
      </c>
      <c r="F23" s="19">
        <v>46687</v>
      </c>
      <c r="G23" s="7"/>
    </row>
    <row r="24" spans="1:7" x14ac:dyDescent="0.25">
      <c r="A24" s="10"/>
      <c r="B24" s="20" t="s">
        <v>31</v>
      </c>
      <c r="C24" s="21">
        <v>4</v>
      </c>
      <c r="D24" s="21">
        <v>2169</v>
      </c>
      <c r="E24" s="21">
        <v>41</v>
      </c>
      <c r="F24" s="22">
        <v>2214</v>
      </c>
      <c r="G24" s="7"/>
    </row>
    <row r="25" spans="1:7" x14ac:dyDescent="0.25">
      <c r="A25" s="10"/>
      <c r="B25" s="23" t="s">
        <v>15</v>
      </c>
      <c r="C25" s="24">
        <f>SUM(C22:C24)</f>
        <v>6761</v>
      </c>
      <c r="D25" s="24">
        <f t="shared" ref="D25:F25" si="1">SUM(D22:D24)</f>
        <v>54622</v>
      </c>
      <c r="E25" s="24">
        <f t="shared" si="1"/>
        <v>6265</v>
      </c>
      <c r="F25" s="43">
        <f t="shared" si="1"/>
        <v>67648</v>
      </c>
      <c r="G25" s="7"/>
    </row>
    <row r="26" spans="1:7" x14ac:dyDescent="0.25">
      <c r="A26" s="10"/>
      <c r="B26" s="14">
        <v>2021</v>
      </c>
      <c r="C26" s="15"/>
      <c r="D26" s="15"/>
      <c r="E26" s="15"/>
      <c r="F26" s="16"/>
      <c r="G26" s="7"/>
    </row>
    <row r="27" spans="1:7" x14ac:dyDescent="0.25">
      <c r="A27" s="10"/>
      <c r="B27" s="20" t="s">
        <v>1</v>
      </c>
      <c r="C27" s="21">
        <v>1857</v>
      </c>
      <c r="D27" s="21">
        <v>15141</v>
      </c>
      <c r="E27" s="21">
        <v>2640</v>
      </c>
      <c r="F27" s="22">
        <v>19638</v>
      </c>
      <c r="G27" s="7"/>
    </row>
    <row r="28" spans="1:7" x14ac:dyDescent="0.25">
      <c r="A28" s="10"/>
      <c r="B28" s="17" t="s">
        <v>13</v>
      </c>
      <c r="C28" s="18">
        <v>5672</v>
      </c>
      <c r="D28" s="18">
        <v>39309</v>
      </c>
      <c r="E28" s="18">
        <v>4164</v>
      </c>
      <c r="F28" s="19">
        <v>49145</v>
      </c>
      <c r="G28" s="7"/>
    </row>
    <row r="29" spans="1:7" x14ac:dyDescent="0.25">
      <c r="A29" s="10"/>
      <c r="B29" s="20" t="s">
        <v>31</v>
      </c>
      <c r="C29" s="21">
        <v>4</v>
      </c>
      <c r="D29" s="21">
        <v>1959</v>
      </c>
      <c r="E29" s="21">
        <v>53</v>
      </c>
      <c r="F29" s="22">
        <v>2016</v>
      </c>
      <c r="G29" s="7"/>
    </row>
    <row r="30" spans="1:7" x14ac:dyDescent="0.25">
      <c r="A30" s="10"/>
      <c r="B30" s="23" t="s">
        <v>15</v>
      </c>
      <c r="C30" s="24">
        <f>SUM(C27:C29)</f>
        <v>7533</v>
      </c>
      <c r="D30" s="24">
        <f t="shared" ref="D30:F30" si="2">SUM(D27:D29)</f>
        <v>56409</v>
      </c>
      <c r="E30" s="24">
        <f t="shared" si="2"/>
        <v>6857</v>
      </c>
      <c r="F30" s="43">
        <f t="shared" si="2"/>
        <v>70799</v>
      </c>
      <c r="G30" s="7"/>
    </row>
    <row r="31" spans="1:7" x14ac:dyDescent="0.25">
      <c r="A31" s="10"/>
      <c r="B31" s="14">
        <v>2020</v>
      </c>
      <c r="C31" s="15"/>
      <c r="D31" s="15"/>
      <c r="E31" s="15"/>
      <c r="F31" s="16"/>
      <c r="G31" s="7"/>
    </row>
    <row r="32" spans="1:7" x14ac:dyDescent="0.25">
      <c r="A32" s="10"/>
      <c r="B32" s="20" t="s">
        <v>1</v>
      </c>
      <c r="C32" s="21">
        <v>1440</v>
      </c>
      <c r="D32" s="21">
        <v>16173</v>
      </c>
      <c r="E32" s="21">
        <v>2474</v>
      </c>
      <c r="F32" s="22">
        <v>20087</v>
      </c>
      <c r="G32" s="7"/>
    </row>
    <row r="33" spans="1:7" x14ac:dyDescent="0.25">
      <c r="A33" s="10"/>
      <c r="B33" s="17" t="s">
        <v>13</v>
      </c>
      <c r="C33" s="18">
        <v>3590</v>
      </c>
      <c r="D33" s="18">
        <v>38252</v>
      </c>
      <c r="E33" s="18">
        <v>3459</v>
      </c>
      <c r="F33" s="19">
        <v>45301</v>
      </c>
      <c r="G33" s="7"/>
    </row>
    <row r="34" spans="1:7" x14ac:dyDescent="0.25">
      <c r="A34" s="27"/>
      <c r="B34" s="20" t="s">
        <v>31</v>
      </c>
      <c r="C34" s="21">
        <v>0</v>
      </c>
      <c r="D34" s="21">
        <v>2050</v>
      </c>
      <c r="E34" s="21">
        <v>67</v>
      </c>
      <c r="F34" s="22">
        <v>2117</v>
      </c>
      <c r="G34" s="27"/>
    </row>
    <row r="35" spans="1:7" x14ac:dyDescent="0.25">
      <c r="A35" s="27"/>
      <c r="B35" s="23" t="s">
        <v>15</v>
      </c>
      <c r="C35" s="24">
        <f>SUM(C32:C34)</f>
        <v>5030</v>
      </c>
      <c r="D35" s="24">
        <f t="shared" ref="D35:F35" si="3">SUM(D32:D34)</f>
        <v>56475</v>
      </c>
      <c r="E35" s="24">
        <f t="shared" si="3"/>
        <v>6000</v>
      </c>
      <c r="F35" s="43">
        <f t="shared" si="3"/>
        <v>67505</v>
      </c>
      <c r="G35" s="27"/>
    </row>
    <row r="36" spans="1:7" x14ac:dyDescent="0.25">
      <c r="A36" s="10"/>
      <c r="B36" s="14">
        <v>2019</v>
      </c>
      <c r="C36" s="15"/>
      <c r="D36" s="15"/>
      <c r="E36" s="15"/>
      <c r="F36" s="16"/>
      <c r="G36" s="7"/>
    </row>
    <row r="37" spans="1:7" x14ac:dyDescent="0.25">
      <c r="A37" s="10"/>
      <c r="B37" s="20" t="s">
        <v>1</v>
      </c>
      <c r="C37" s="21">
        <v>1845</v>
      </c>
      <c r="D37" s="21">
        <v>16799</v>
      </c>
      <c r="E37" s="21">
        <v>2462</v>
      </c>
      <c r="F37" s="22">
        <v>21106</v>
      </c>
      <c r="G37" s="7"/>
    </row>
    <row r="38" spans="1:7" x14ac:dyDescent="0.25">
      <c r="A38" s="10"/>
      <c r="B38" s="17" t="s">
        <v>13</v>
      </c>
      <c r="C38" s="18">
        <v>3946</v>
      </c>
      <c r="D38" s="18">
        <v>37545</v>
      </c>
      <c r="E38" s="18">
        <v>3148</v>
      </c>
      <c r="F38" s="19">
        <v>44639</v>
      </c>
      <c r="G38" s="7"/>
    </row>
    <row r="39" spans="1:7" x14ac:dyDescent="0.25">
      <c r="A39" s="10"/>
      <c r="B39" s="20" t="s">
        <v>31</v>
      </c>
      <c r="C39" s="21">
        <v>0</v>
      </c>
      <c r="D39" s="21">
        <v>2085</v>
      </c>
      <c r="E39" s="21">
        <v>43</v>
      </c>
      <c r="F39" s="22">
        <v>2128</v>
      </c>
      <c r="G39" s="7"/>
    </row>
    <row r="40" spans="1:7" x14ac:dyDescent="0.25">
      <c r="A40" s="10"/>
      <c r="B40" s="23" t="s">
        <v>15</v>
      </c>
      <c r="C40" s="24">
        <f>SUM(C37:C39)</f>
        <v>5791</v>
      </c>
      <c r="D40" s="24">
        <f t="shared" ref="D40:F40" si="4">SUM(D37:D39)</f>
        <v>56429</v>
      </c>
      <c r="E40" s="24">
        <f t="shared" si="4"/>
        <v>5653</v>
      </c>
      <c r="F40" s="43">
        <f t="shared" si="4"/>
        <v>67873</v>
      </c>
      <c r="G40" s="7"/>
    </row>
  </sheetData>
  <hyperlinks>
    <hyperlink ref="F10" location="Contents!A1" display="Return to the Contents Page" xr:uid="{00000000-0004-0000-0200-000000000000}"/>
  </hyperlink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showGridLines="0" workbookViewId="0">
      <selection activeCell="B14" sqref="B14"/>
    </sheetView>
  </sheetViews>
  <sheetFormatPr defaultColWidth="9.140625" defaultRowHeight="15" x14ac:dyDescent="0.25"/>
  <cols>
    <col min="1" max="1" width="7" style="8" customWidth="1"/>
    <col min="2" max="2" width="31.7109375" style="8" customWidth="1"/>
    <col min="3" max="6" width="15.42578125" style="8" customWidth="1"/>
    <col min="7" max="16384" width="9.140625" style="8"/>
  </cols>
  <sheetData>
    <row r="1" spans="1:7" x14ac:dyDescent="0.25">
      <c r="A1" s="7"/>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5" spans="1:7" x14ac:dyDescent="0.25">
      <c r="A5" s="7"/>
      <c r="B5" s="7"/>
      <c r="C5" s="7"/>
      <c r="D5" s="7"/>
      <c r="E5" s="7"/>
      <c r="F5" s="7"/>
      <c r="G5" s="7"/>
    </row>
    <row r="6" spans="1:7" ht="15.75" customHeight="1" x14ac:dyDescent="0.25">
      <c r="A6" s="7"/>
      <c r="B6" s="9"/>
      <c r="C6" s="7"/>
      <c r="D6" s="7"/>
      <c r="E6" s="7"/>
      <c r="G6" s="7"/>
    </row>
    <row r="7" spans="1:7" x14ac:dyDescent="0.25">
      <c r="A7" s="7"/>
      <c r="C7" s="7"/>
      <c r="D7" s="7"/>
      <c r="E7" s="7"/>
      <c r="F7" s="7"/>
      <c r="G7" s="7"/>
    </row>
    <row r="8" spans="1:7" x14ac:dyDescent="0.25">
      <c r="A8" s="7"/>
      <c r="B8" s="7"/>
      <c r="C8" s="7"/>
      <c r="D8" s="7"/>
      <c r="E8" s="7"/>
      <c r="F8" s="7"/>
      <c r="G8" s="7"/>
    </row>
    <row r="9" spans="1:7" x14ac:dyDescent="0.25">
      <c r="A9" s="10"/>
      <c r="B9" s="27"/>
      <c r="C9" s="27"/>
      <c r="D9" s="27"/>
      <c r="E9" s="27"/>
      <c r="F9" s="27"/>
      <c r="G9" s="7"/>
    </row>
    <row r="10" spans="1:7" ht="13.5" customHeight="1" x14ac:dyDescent="0.25">
      <c r="A10" s="10"/>
      <c r="B10" s="36" t="s">
        <v>10</v>
      </c>
      <c r="C10" s="27"/>
      <c r="D10" s="27"/>
      <c r="E10" s="27"/>
      <c r="F10" s="26" t="s">
        <v>9</v>
      </c>
      <c r="G10" s="7"/>
    </row>
    <row r="11" spans="1:7" ht="13.5" customHeight="1" x14ac:dyDescent="0.25">
      <c r="A11" s="10"/>
      <c r="B11" s="1" t="s">
        <v>16</v>
      </c>
      <c r="C11" s="27"/>
      <c r="D11" s="27"/>
      <c r="E11" s="27"/>
      <c r="F11" s="27"/>
      <c r="G11" s="7"/>
    </row>
    <row r="12" spans="1:7" ht="13.5" customHeight="1" x14ac:dyDescent="0.25">
      <c r="A12" s="10"/>
      <c r="B12" s="1" t="s">
        <v>17</v>
      </c>
      <c r="C12" s="27"/>
      <c r="D12" s="27"/>
      <c r="E12" s="27"/>
      <c r="F12" s="27"/>
      <c r="G12" s="7"/>
    </row>
    <row r="13" spans="1:7" ht="13.5" customHeight="1" x14ac:dyDescent="0.25">
      <c r="A13" s="10"/>
      <c r="B13" s="1" t="s">
        <v>18</v>
      </c>
      <c r="C13" s="27"/>
      <c r="D13" s="27"/>
      <c r="E13" s="27"/>
      <c r="F13" s="27"/>
      <c r="G13" s="7"/>
    </row>
    <row r="14" spans="1:7" x14ac:dyDescent="0.25">
      <c r="A14" s="10"/>
      <c r="B14" s="27"/>
      <c r="C14" s="27"/>
      <c r="D14" s="27"/>
      <c r="E14" s="27"/>
      <c r="F14" s="27"/>
      <c r="G14" s="7"/>
    </row>
    <row r="15" spans="1:7" x14ac:dyDescent="0.25">
      <c r="A15" s="10"/>
      <c r="B15" s="11" t="s">
        <v>2</v>
      </c>
      <c r="C15" s="12" t="s">
        <v>7</v>
      </c>
      <c r="D15" s="12" t="s">
        <v>8</v>
      </c>
      <c r="E15" s="12" t="s">
        <v>14</v>
      </c>
      <c r="F15" s="13" t="s">
        <v>15</v>
      </c>
      <c r="G15" s="7"/>
    </row>
    <row r="16" spans="1:7" x14ac:dyDescent="0.25">
      <c r="A16" s="10"/>
      <c r="B16" s="14">
        <v>2023</v>
      </c>
      <c r="C16" s="15"/>
      <c r="D16" s="15"/>
      <c r="E16" s="15"/>
      <c r="F16" s="16"/>
      <c r="G16" s="7"/>
    </row>
    <row r="17" spans="1:7" x14ac:dyDescent="0.25">
      <c r="A17" s="10"/>
      <c r="B17" s="20" t="s">
        <v>1</v>
      </c>
      <c r="C17" s="21">
        <v>117</v>
      </c>
      <c r="D17" s="21">
        <v>1791</v>
      </c>
      <c r="E17" s="21">
        <v>199</v>
      </c>
      <c r="F17" s="22">
        <v>2107</v>
      </c>
      <c r="G17" s="7"/>
    </row>
    <row r="18" spans="1:7" x14ac:dyDescent="0.25">
      <c r="A18" s="10"/>
      <c r="B18" s="17" t="s">
        <v>13</v>
      </c>
      <c r="C18" s="18">
        <v>266</v>
      </c>
      <c r="D18" s="18">
        <v>2873</v>
      </c>
      <c r="E18" s="18">
        <v>247</v>
      </c>
      <c r="F18" s="19">
        <v>3386</v>
      </c>
      <c r="G18" s="7"/>
    </row>
    <row r="19" spans="1:7" x14ac:dyDescent="0.25">
      <c r="A19" s="10"/>
      <c r="B19" s="20" t="s">
        <v>31</v>
      </c>
      <c r="C19" s="21">
        <v>2</v>
      </c>
      <c r="D19" s="21">
        <v>681</v>
      </c>
      <c r="E19" s="21">
        <v>17</v>
      </c>
      <c r="F19" s="22">
        <v>700</v>
      </c>
      <c r="G19" s="7"/>
    </row>
    <row r="20" spans="1:7" x14ac:dyDescent="0.25">
      <c r="A20" s="10"/>
      <c r="B20" s="23" t="s">
        <v>15</v>
      </c>
      <c r="C20" s="24">
        <f>SUM(C17:C19)</f>
        <v>385</v>
      </c>
      <c r="D20" s="24">
        <f t="shared" ref="D20:F20" si="0">SUM(D17:D19)</f>
        <v>5345</v>
      </c>
      <c r="E20" s="24">
        <f t="shared" si="0"/>
        <v>463</v>
      </c>
      <c r="F20" s="43">
        <f t="shared" si="0"/>
        <v>6193</v>
      </c>
      <c r="G20" s="7"/>
    </row>
    <row r="21" spans="1:7" x14ac:dyDescent="0.25">
      <c r="A21" s="10"/>
      <c r="B21" s="14">
        <v>2022</v>
      </c>
      <c r="C21" s="15"/>
      <c r="D21" s="15"/>
      <c r="E21" s="15"/>
      <c r="F21" s="16"/>
      <c r="G21" s="7"/>
    </row>
    <row r="22" spans="1:7" x14ac:dyDescent="0.25">
      <c r="A22" s="10"/>
      <c r="B22" s="20" t="s">
        <v>1</v>
      </c>
      <c r="C22" s="21">
        <v>168</v>
      </c>
      <c r="D22" s="21">
        <v>1650</v>
      </c>
      <c r="E22" s="21">
        <v>170</v>
      </c>
      <c r="F22" s="22">
        <v>1988</v>
      </c>
      <c r="G22" s="7"/>
    </row>
    <row r="23" spans="1:7" x14ac:dyDescent="0.25">
      <c r="A23" s="10"/>
      <c r="B23" s="17" t="s">
        <v>13</v>
      </c>
      <c r="C23" s="18">
        <v>323</v>
      </c>
      <c r="D23" s="18">
        <v>2545</v>
      </c>
      <c r="E23" s="18">
        <v>231</v>
      </c>
      <c r="F23" s="19">
        <v>3099</v>
      </c>
      <c r="G23" s="7"/>
    </row>
    <row r="24" spans="1:7" x14ac:dyDescent="0.25">
      <c r="A24" s="10"/>
      <c r="B24" s="20" t="s">
        <v>31</v>
      </c>
      <c r="C24" s="21">
        <v>4</v>
      </c>
      <c r="D24" s="21">
        <v>651</v>
      </c>
      <c r="E24" s="21">
        <v>13</v>
      </c>
      <c r="F24" s="22">
        <v>668</v>
      </c>
      <c r="G24" s="7"/>
    </row>
    <row r="25" spans="1:7" x14ac:dyDescent="0.25">
      <c r="A25" s="10"/>
      <c r="B25" s="23" t="s">
        <v>15</v>
      </c>
      <c r="C25" s="24">
        <f>SUM(C22:C24)</f>
        <v>495</v>
      </c>
      <c r="D25" s="24">
        <f t="shared" ref="D25:F25" si="1">SUM(D22:D24)</f>
        <v>4846</v>
      </c>
      <c r="E25" s="24">
        <f t="shared" si="1"/>
        <v>414</v>
      </c>
      <c r="F25" s="43">
        <f t="shared" si="1"/>
        <v>5755</v>
      </c>
      <c r="G25" s="7"/>
    </row>
    <row r="26" spans="1:7" x14ac:dyDescent="0.25">
      <c r="A26" s="10"/>
      <c r="B26" s="14">
        <v>2021</v>
      </c>
      <c r="C26" s="15"/>
      <c r="D26" s="15"/>
      <c r="E26" s="15"/>
      <c r="F26" s="16"/>
      <c r="G26" s="7"/>
    </row>
    <row r="27" spans="1:7" x14ac:dyDescent="0.25">
      <c r="A27" s="10"/>
      <c r="B27" s="20" t="s">
        <v>1</v>
      </c>
      <c r="C27" s="21">
        <v>222</v>
      </c>
      <c r="D27" s="21">
        <v>1638</v>
      </c>
      <c r="E27" s="21">
        <v>181</v>
      </c>
      <c r="F27" s="22">
        <v>2041</v>
      </c>
      <c r="G27" s="7"/>
    </row>
    <row r="28" spans="1:7" x14ac:dyDescent="0.25">
      <c r="A28" s="10"/>
      <c r="B28" s="17" t="s">
        <v>13</v>
      </c>
      <c r="C28" s="18">
        <v>276</v>
      </c>
      <c r="D28" s="18">
        <v>2490</v>
      </c>
      <c r="E28" s="18">
        <v>240</v>
      </c>
      <c r="F28" s="19">
        <v>3006</v>
      </c>
      <c r="G28" s="7"/>
    </row>
    <row r="29" spans="1:7" x14ac:dyDescent="0.25">
      <c r="A29" s="10"/>
      <c r="B29" s="20" t="s">
        <v>31</v>
      </c>
      <c r="C29" s="21">
        <v>4</v>
      </c>
      <c r="D29" s="21">
        <v>623</v>
      </c>
      <c r="E29" s="21">
        <v>18</v>
      </c>
      <c r="F29" s="22">
        <v>645</v>
      </c>
      <c r="G29" s="7"/>
    </row>
    <row r="30" spans="1:7" x14ac:dyDescent="0.25">
      <c r="A30" s="10"/>
      <c r="B30" s="23" t="s">
        <v>15</v>
      </c>
      <c r="C30" s="24">
        <f>SUM(C27:C29)</f>
        <v>502</v>
      </c>
      <c r="D30" s="24">
        <f t="shared" ref="D30:F30" si="2">SUM(D27:D29)</f>
        <v>4751</v>
      </c>
      <c r="E30" s="24">
        <f t="shared" si="2"/>
        <v>439</v>
      </c>
      <c r="F30" s="43">
        <f t="shared" si="2"/>
        <v>5692</v>
      </c>
      <c r="G30" s="7"/>
    </row>
    <row r="31" spans="1:7" x14ac:dyDescent="0.25">
      <c r="A31" s="10"/>
      <c r="B31" s="14">
        <v>2020</v>
      </c>
      <c r="C31" s="15"/>
      <c r="D31" s="15"/>
      <c r="E31" s="15"/>
      <c r="F31" s="16"/>
      <c r="G31" s="7"/>
    </row>
    <row r="32" spans="1:7" x14ac:dyDescent="0.25">
      <c r="A32" s="10"/>
      <c r="B32" s="20" t="s">
        <v>1</v>
      </c>
      <c r="C32" s="21">
        <v>103</v>
      </c>
      <c r="D32" s="21">
        <v>1680</v>
      </c>
      <c r="E32" s="21">
        <v>176</v>
      </c>
      <c r="F32" s="22">
        <v>1959</v>
      </c>
      <c r="G32" s="7"/>
    </row>
    <row r="33" spans="1:7" x14ac:dyDescent="0.25">
      <c r="A33" s="10"/>
      <c r="B33" s="17" t="s">
        <v>13</v>
      </c>
      <c r="C33" s="18">
        <v>163</v>
      </c>
      <c r="D33" s="18">
        <v>2108</v>
      </c>
      <c r="E33" s="18">
        <v>179</v>
      </c>
      <c r="F33" s="19">
        <v>2450</v>
      </c>
      <c r="G33" s="7"/>
    </row>
    <row r="34" spans="1:7" x14ac:dyDescent="0.25">
      <c r="A34" s="27"/>
      <c r="B34" s="20" t="s">
        <v>31</v>
      </c>
      <c r="C34" s="21">
        <v>0</v>
      </c>
      <c r="D34" s="21">
        <v>649</v>
      </c>
      <c r="E34" s="21">
        <v>27</v>
      </c>
      <c r="F34" s="22">
        <v>676</v>
      </c>
      <c r="G34" s="27"/>
    </row>
    <row r="35" spans="1:7" x14ac:dyDescent="0.25">
      <c r="A35" s="27"/>
      <c r="B35" s="23" t="s">
        <v>15</v>
      </c>
      <c r="C35" s="24">
        <f>SUM(C32:C34)</f>
        <v>266</v>
      </c>
      <c r="D35" s="24">
        <f t="shared" ref="D35:F35" si="3">SUM(D32:D34)</f>
        <v>4437</v>
      </c>
      <c r="E35" s="24">
        <f t="shared" si="3"/>
        <v>382</v>
      </c>
      <c r="F35" s="43">
        <f t="shared" si="3"/>
        <v>5085</v>
      </c>
      <c r="G35" s="27"/>
    </row>
    <row r="36" spans="1:7" x14ac:dyDescent="0.25">
      <c r="A36" s="10"/>
      <c r="B36" s="14">
        <v>2019</v>
      </c>
      <c r="C36" s="15"/>
      <c r="D36" s="15"/>
      <c r="E36" s="15"/>
      <c r="F36" s="16"/>
      <c r="G36" s="7"/>
    </row>
    <row r="37" spans="1:7" x14ac:dyDescent="0.25">
      <c r="A37" s="10"/>
      <c r="B37" s="20" t="s">
        <v>1</v>
      </c>
      <c r="C37" s="21">
        <v>131</v>
      </c>
      <c r="D37" s="21">
        <v>1707</v>
      </c>
      <c r="E37" s="21">
        <v>185</v>
      </c>
      <c r="F37" s="22">
        <v>2023</v>
      </c>
      <c r="G37" s="7"/>
    </row>
    <row r="38" spans="1:7" x14ac:dyDescent="0.25">
      <c r="A38" s="10"/>
      <c r="B38" s="17" t="s">
        <v>13</v>
      </c>
      <c r="C38" s="18">
        <v>214</v>
      </c>
      <c r="D38" s="18">
        <v>2209</v>
      </c>
      <c r="E38" s="18">
        <v>153</v>
      </c>
      <c r="F38" s="19">
        <v>2576</v>
      </c>
      <c r="G38" s="7"/>
    </row>
    <row r="39" spans="1:7" x14ac:dyDescent="0.25">
      <c r="A39" s="10"/>
      <c r="B39" s="20" t="s">
        <v>31</v>
      </c>
      <c r="C39" s="21">
        <v>0</v>
      </c>
      <c r="D39" s="21">
        <v>636</v>
      </c>
      <c r="E39" s="21">
        <v>10</v>
      </c>
      <c r="F39" s="22">
        <v>646</v>
      </c>
      <c r="G39" s="7"/>
    </row>
    <row r="40" spans="1:7" x14ac:dyDescent="0.25">
      <c r="A40" s="10"/>
      <c r="B40" s="23" t="s">
        <v>15</v>
      </c>
      <c r="C40" s="24">
        <f>SUM(C37:C39)</f>
        <v>345</v>
      </c>
      <c r="D40" s="24">
        <f t="shared" ref="D40:F40" si="4">SUM(D37:D39)</f>
        <v>4552</v>
      </c>
      <c r="E40" s="24">
        <f t="shared" si="4"/>
        <v>348</v>
      </c>
      <c r="F40" s="43">
        <f t="shared" si="4"/>
        <v>5245</v>
      </c>
      <c r="G40" s="7"/>
    </row>
  </sheetData>
  <hyperlinks>
    <hyperlink ref="F10" location="Contents!A1" display="Return to the Contents Page" xr:uid="{00000000-0004-0000-03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0"/>
  <sheetViews>
    <sheetView showGridLines="0" workbookViewId="0">
      <selection activeCell="B14" sqref="B14"/>
    </sheetView>
  </sheetViews>
  <sheetFormatPr defaultColWidth="9.140625" defaultRowHeight="15" x14ac:dyDescent="0.25"/>
  <cols>
    <col min="1" max="1" width="7" style="8" customWidth="1"/>
    <col min="2" max="2" width="31.7109375" style="8" customWidth="1"/>
    <col min="3" max="6" width="15.42578125" style="8" customWidth="1"/>
    <col min="7" max="16384" width="9.140625" style="8"/>
  </cols>
  <sheetData>
    <row r="1" spans="1:7" x14ac:dyDescent="0.25">
      <c r="A1" s="7"/>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5" spans="1:7" x14ac:dyDescent="0.25">
      <c r="A5" s="7"/>
      <c r="B5" s="7"/>
      <c r="C5" s="7"/>
      <c r="D5" s="7"/>
      <c r="E5" s="7"/>
      <c r="F5" s="7"/>
      <c r="G5" s="7"/>
    </row>
    <row r="6" spans="1:7" ht="15.75" customHeight="1" x14ac:dyDescent="0.25">
      <c r="A6" s="7"/>
      <c r="B6" s="9"/>
      <c r="C6" s="7"/>
      <c r="D6" s="7"/>
      <c r="E6" s="7"/>
      <c r="G6" s="7"/>
    </row>
    <row r="7" spans="1:7" x14ac:dyDescent="0.25">
      <c r="A7" s="7"/>
      <c r="C7" s="7"/>
      <c r="D7" s="7"/>
      <c r="E7" s="7"/>
      <c r="F7" s="7"/>
      <c r="G7" s="7"/>
    </row>
    <row r="8" spans="1:7" x14ac:dyDescent="0.25">
      <c r="A8" s="7"/>
      <c r="B8" s="7"/>
      <c r="C8" s="7"/>
      <c r="D8" s="7"/>
      <c r="E8" s="7"/>
      <c r="F8" s="7"/>
      <c r="G8" s="7"/>
    </row>
    <row r="9" spans="1:7" x14ac:dyDescent="0.25">
      <c r="A9" s="10"/>
      <c r="B9" s="27"/>
      <c r="C9" s="27"/>
      <c r="D9" s="27"/>
      <c r="E9" s="27"/>
      <c r="F9" s="27"/>
      <c r="G9" s="7"/>
    </row>
    <row r="10" spans="1:7" x14ac:dyDescent="0.25">
      <c r="A10" s="10"/>
      <c r="B10" s="36" t="s">
        <v>10</v>
      </c>
      <c r="C10" s="27"/>
      <c r="D10" s="27"/>
      <c r="E10" s="27"/>
      <c r="F10" s="26" t="s">
        <v>9</v>
      </c>
      <c r="G10" s="7"/>
    </row>
    <row r="11" spans="1:7" x14ac:dyDescent="0.25">
      <c r="A11" s="10"/>
      <c r="B11" s="1" t="s">
        <v>16</v>
      </c>
      <c r="C11" s="27"/>
      <c r="D11" s="27"/>
      <c r="E11" s="27"/>
      <c r="F11" s="27"/>
      <c r="G11" s="7"/>
    </row>
    <row r="12" spans="1:7" x14ac:dyDescent="0.25">
      <c r="A12" s="10"/>
      <c r="B12" s="1" t="s">
        <v>17</v>
      </c>
      <c r="C12" s="27"/>
      <c r="D12" s="27"/>
      <c r="E12" s="27"/>
      <c r="F12" s="27"/>
      <c r="G12" s="7"/>
    </row>
    <row r="13" spans="1:7" x14ac:dyDescent="0.25">
      <c r="A13" s="10"/>
      <c r="B13" s="1" t="s">
        <v>18</v>
      </c>
      <c r="C13" s="27"/>
      <c r="D13" s="27"/>
      <c r="E13" s="27"/>
      <c r="F13" s="27"/>
      <c r="G13" s="7"/>
    </row>
    <row r="14" spans="1:7" x14ac:dyDescent="0.25">
      <c r="A14" s="10"/>
      <c r="B14" s="27"/>
      <c r="C14" s="27"/>
      <c r="D14" s="27"/>
      <c r="E14" s="27"/>
      <c r="F14" s="27"/>
      <c r="G14" s="7"/>
    </row>
    <row r="15" spans="1:7" x14ac:dyDescent="0.25">
      <c r="A15" s="10"/>
      <c r="B15" s="11" t="s">
        <v>2</v>
      </c>
      <c r="C15" s="12" t="s">
        <v>7</v>
      </c>
      <c r="D15" s="12" t="s">
        <v>8</v>
      </c>
      <c r="E15" s="12" t="s">
        <v>14</v>
      </c>
      <c r="F15" s="13" t="s">
        <v>15</v>
      </c>
      <c r="G15" s="7"/>
    </row>
    <row r="16" spans="1:7" x14ac:dyDescent="0.25">
      <c r="A16" s="10"/>
      <c r="B16" s="14">
        <v>2023</v>
      </c>
      <c r="C16" s="15"/>
      <c r="D16" s="15"/>
      <c r="E16" s="15"/>
      <c r="F16" s="16"/>
      <c r="G16" s="7"/>
    </row>
    <row r="17" spans="1:7" x14ac:dyDescent="0.25">
      <c r="A17" s="10"/>
      <c r="B17" s="20" t="s">
        <v>1</v>
      </c>
      <c r="C17" s="21">
        <v>105</v>
      </c>
      <c r="D17" s="21">
        <v>1905</v>
      </c>
      <c r="E17" s="21">
        <v>201</v>
      </c>
      <c r="F17" s="22">
        <v>2211</v>
      </c>
      <c r="G17" s="7"/>
    </row>
    <row r="18" spans="1:7" x14ac:dyDescent="0.25">
      <c r="A18" s="10"/>
      <c r="B18" s="17" t="s">
        <v>13</v>
      </c>
      <c r="C18" s="18">
        <v>679</v>
      </c>
      <c r="D18" s="18">
        <v>5871</v>
      </c>
      <c r="E18" s="18">
        <v>498</v>
      </c>
      <c r="F18" s="19">
        <v>7048</v>
      </c>
      <c r="G18" s="7"/>
    </row>
    <row r="19" spans="1:7" x14ac:dyDescent="0.25">
      <c r="A19" s="10"/>
      <c r="B19" s="20" t="s">
        <v>31</v>
      </c>
      <c r="C19" s="21">
        <v>0</v>
      </c>
      <c r="D19" s="21">
        <v>473</v>
      </c>
      <c r="E19" s="21">
        <v>9</v>
      </c>
      <c r="F19" s="22">
        <v>482</v>
      </c>
      <c r="G19" s="7"/>
    </row>
    <row r="20" spans="1:7" x14ac:dyDescent="0.25">
      <c r="A20" s="10"/>
      <c r="B20" s="23" t="s">
        <v>15</v>
      </c>
      <c r="C20" s="24">
        <f>SUM(C17:C19)</f>
        <v>784</v>
      </c>
      <c r="D20" s="24">
        <f t="shared" ref="D20:F20" si="0">SUM(D17:D19)</f>
        <v>8249</v>
      </c>
      <c r="E20" s="24">
        <f t="shared" si="0"/>
        <v>708</v>
      </c>
      <c r="F20" s="43">
        <f t="shared" si="0"/>
        <v>9741</v>
      </c>
      <c r="G20" s="7"/>
    </row>
    <row r="21" spans="1:7" x14ac:dyDescent="0.25">
      <c r="A21" s="10"/>
      <c r="B21" s="14">
        <v>2022</v>
      </c>
      <c r="C21" s="15"/>
      <c r="D21" s="15"/>
      <c r="E21" s="15"/>
      <c r="F21" s="16"/>
      <c r="G21" s="7"/>
    </row>
    <row r="22" spans="1:7" x14ac:dyDescent="0.25">
      <c r="A22" s="10"/>
      <c r="B22" s="20" t="s">
        <v>1</v>
      </c>
      <c r="C22" s="21">
        <v>166</v>
      </c>
      <c r="D22" s="21">
        <v>1741</v>
      </c>
      <c r="E22" s="21">
        <f>226</f>
        <v>226</v>
      </c>
      <c r="F22" s="22">
        <v>2133</v>
      </c>
      <c r="G22" s="7"/>
    </row>
    <row r="23" spans="1:7" x14ac:dyDescent="0.25">
      <c r="A23" s="10"/>
      <c r="B23" s="17" t="s">
        <v>13</v>
      </c>
      <c r="C23" s="18">
        <v>733</v>
      </c>
      <c r="D23" s="18">
        <v>5611</v>
      </c>
      <c r="E23" s="18">
        <v>492</v>
      </c>
      <c r="F23" s="19">
        <v>6836</v>
      </c>
      <c r="G23" s="7"/>
    </row>
    <row r="24" spans="1:7" x14ac:dyDescent="0.25">
      <c r="A24" s="10"/>
      <c r="B24" s="20" t="s">
        <v>31</v>
      </c>
      <c r="C24" s="21">
        <v>2</v>
      </c>
      <c r="D24" s="21">
        <v>410</v>
      </c>
      <c r="E24" s="21">
        <v>4</v>
      </c>
      <c r="F24" s="22">
        <v>416</v>
      </c>
      <c r="G24" s="7"/>
    </row>
    <row r="25" spans="1:7" x14ac:dyDescent="0.25">
      <c r="A25" s="10"/>
      <c r="B25" s="23" t="s">
        <v>15</v>
      </c>
      <c r="C25" s="24">
        <f>SUM(C22:C24)</f>
        <v>901</v>
      </c>
      <c r="D25" s="24">
        <f t="shared" ref="D25:F25" si="1">SUM(D22:D24)</f>
        <v>7762</v>
      </c>
      <c r="E25" s="24">
        <f t="shared" si="1"/>
        <v>722</v>
      </c>
      <c r="F25" s="43">
        <f t="shared" si="1"/>
        <v>9385</v>
      </c>
      <c r="G25" s="7"/>
    </row>
    <row r="26" spans="1:7" x14ac:dyDescent="0.25">
      <c r="A26" s="10"/>
      <c r="B26" s="14">
        <v>2021</v>
      </c>
      <c r="C26" s="15"/>
      <c r="D26" s="15"/>
      <c r="E26" s="15"/>
      <c r="F26" s="16"/>
      <c r="G26" s="7"/>
    </row>
    <row r="27" spans="1:7" x14ac:dyDescent="0.25">
      <c r="A27" s="10"/>
      <c r="B27" s="20" t="s">
        <v>1</v>
      </c>
      <c r="C27" s="21">
        <v>165</v>
      </c>
      <c r="D27" s="21">
        <v>1953</v>
      </c>
      <c r="E27" s="21">
        <v>250</v>
      </c>
      <c r="F27" s="22">
        <v>2368</v>
      </c>
      <c r="G27" s="7"/>
    </row>
    <row r="28" spans="1:7" x14ac:dyDescent="0.25">
      <c r="A28" s="10"/>
      <c r="B28" s="17" t="s">
        <v>13</v>
      </c>
      <c r="C28" s="18">
        <v>946</v>
      </c>
      <c r="D28" s="18">
        <v>5933</v>
      </c>
      <c r="E28" s="18">
        <v>523</v>
      </c>
      <c r="F28" s="19">
        <v>7402</v>
      </c>
      <c r="G28" s="7"/>
    </row>
    <row r="29" spans="1:7" x14ac:dyDescent="0.25">
      <c r="A29" s="10"/>
      <c r="B29" s="20" t="s">
        <v>31</v>
      </c>
      <c r="C29" s="21">
        <v>3</v>
      </c>
      <c r="D29" s="21">
        <v>457</v>
      </c>
      <c r="E29" s="21">
        <v>12</v>
      </c>
      <c r="F29" s="22">
        <v>472</v>
      </c>
      <c r="G29" s="7"/>
    </row>
    <row r="30" spans="1:7" x14ac:dyDescent="0.25">
      <c r="A30" s="10"/>
      <c r="B30" s="23" t="s">
        <v>15</v>
      </c>
      <c r="C30" s="24">
        <f>SUM(C27:C29)</f>
        <v>1114</v>
      </c>
      <c r="D30" s="24">
        <f t="shared" ref="D30:F30" si="2">SUM(D27:D29)</f>
        <v>8343</v>
      </c>
      <c r="E30" s="24">
        <f t="shared" si="2"/>
        <v>785</v>
      </c>
      <c r="F30" s="43">
        <f t="shared" si="2"/>
        <v>10242</v>
      </c>
      <c r="G30" s="7"/>
    </row>
    <row r="31" spans="1:7" x14ac:dyDescent="0.25">
      <c r="A31" s="10"/>
      <c r="B31" s="14">
        <v>2020</v>
      </c>
      <c r="C31" s="15"/>
      <c r="D31" s="15"/>
      <c r="E31" s="15"/>
      <c r="F31" s="16"/>
      <c r="G31" s="7"/>
    </row>
    <row r="32" spans="1:7" x14ac:dyDescent="0.25">
      <c r="A32" s="10"/>
      <c r="B32" s="20" t="s">
        <v>1</v>
      </c>
      <c r="C32" s="21">
        <v>141</v>
      </c>
      <c r="D32" s="21">
        <v>1977</v>
      </c>
      <c r="E32" s="21">
        <v>218</v>
      </c>
      <c r="F32" s="22">
        <v>2336</v>
      </c>
      <c r="G32" s="7"/>
    </row>
    <row r="33" spans="1:7" x14ac:dyDescent="0.25">
      <c r="A33" s="10"/>
      <c r="B33" s="17" t="s">
        <v>13</v>
      </c>
      <c r="C33" s="18">
        <v>577</v>
      </c>
      <c r="D33" s="18">
        <v>5031</v>
      </c>
      <c r="E33" s="18">
        <v>347</v>
      </c>
      <c r="F33" s="19">
        <v>5955</v>
      </c>
      <c r="G33" s="7"/>
    </row>
    <row r="34" spans="1:7" x14ac:dyDescent="0.25">
      <c r="A34" s="10"/>
      <c r="B34" s="20" t="s">
        <v>31</v>
      </c>
      <c r="C34" s="21">
        <v>0</v>
      </c>
      <c r="D34" s="21">
        <v>365</v>
      </c>
      <c r="E34" s="21">
        <v>12</v>
      </c>
      <c r="F34" s="22">
        <v>377</v>
      </c>
      <c r="G34" s="7"/>
    </row>
    <row r="35" spans="1:7" x14ac:dyDescent="0.25">
      <c r="A35" s="10"/>
      <c r="B35" s="23" t="s">
        <v>15</v>
      </c>
      <c r="C35" s="24">
        <f>SUM(C32:C34)</f>
        <v>718</v>
      </c>
      <c r="D35" s="24">
        <f t="shared" ref="D35:F35" si="3">SUM(D32:D34)</f>
        <v>7373</v>
      </c>
      <c r="E35" s="24">
        <f t="shared" si="3"/>
        <v>577</v>
      </c>
      <c r="F35" s="43">
        <f t="shared" si="3"/>
        <v>8668</v>
      </c>
      <c r="G35" s="7"/>
    </row>
    <row r="36" spans="1:7" x14ac:dyDescent="0.25">
      <c r="A36" s="10"/>
      <c r="B36" s="14">
        <v>2019</v>
      </c>
      <c r="C36" s="15"/>
      <c r="D36" s="15"/>
      <c r="E36" s="15"/>
      <c r="F36" s="16"/>
      <c r="G36" s="7"/>
    </row>
    <row r="37" spans="1:7" x14ac:dyDescent="0.25">
      <c r="A37" s="10"/>
      <c r="B37" s="20" t="s">
        <v>1</v>
      </c>
      <c r="C37" s="21">
        <v>212</v>
      </c>
      <c r="D37" s="21">
        <v>2180</v>
      </c>
      <c r="E37" s="21">
        <v>199</v>
      </c>
      <c r="F37" s="22">
        <v>2591</v>
      </c>
      <c r="G37" s="7"/>
    </row>
    <row r="38" spans="1:7" x14ac:dyDescent="0.25">
      <c r="A38" s="10"/>
      <c r="B38" s="17" t="s">
        <v>13</v>
      </c>
      <c r="C38" s="18">
        <v>541</v>
      </c>
      <c r="D38" s="18">
        <v>4821</v>
      </c>
      <c r="E38" s="18">
        <v>274</v>
      </c>
      <c r="F38" s="19">
        <v>5636</v>
      </c>
      <c r="G38" s="7"/>
    </row>
    <row r="39" spans="1:7" x14ac:dyDescent="0.25">
      <c r="A39" s="10"/>
      <c r="B39" s="20" t="s">
        <v>31</v>
      </c>
      <c r="C39" s="21">
        <v>0</v>
      </c>
      <c r="D39" s="21">
        <v>439</v>
      </c>
      <c r="E39" s="21">
        <v>7</v>
      </c>
      <c r="F39" s="22">
        <v>446</v>
      </c>
      <c r="G39" s="7"/>
    </row>
    <row r="40" spans="1:7" x14ac:dyDescent="0.25">
      <c r="A40" s="10"/>
      <c r="B40" s="23" t="s">
        <v>15</v>
      </c>
      <c r="C40" s="24">
        <f>SUM(C37:C39)</f>
        <v>753</v>
      </c>
      <c r="D40" s="24">
        <f t="shared" ref="D40:F40" si="4">SUM(D37:D39)</f>
        <v>7440</v>
      </c>
      <c r="E40" s="24">
        <f t="shared" si="4"/>
        <v>480</v>
      </c>
      <c r="F40" s="43">
        <f t="shared" si="4"/>
        <v>8673</v>
      </c>
      <c r="G40" s="7"/>
    </row>
  </sheetData>
  <hyperlinks>
    <hyperlink ref="F10" location="Contents!A1" display="Return to the Contents Page" xr:uid="{00000000-0004-0000-04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showGridLines="0" topLeftCell="A7" workbookViewId="0">
      <selection activeCell="B14" sqref="B14"/>
    </sheetView>
  </sheetViews>
  <sheetFormatPr defaultColWidth="9.140625" defaultRowHeight="15" x14ac:dyDescent="0.25"/>
  <cols>
    <col min="1" max="1" width="7.5703125" style="8" customWidth="1"/>
    <col min="2" max="2" width="31.7109375" style="8" customWidth="1"/>
    <col min="3" max="6" width="15.42578125" style="8" customWidth="1"/>
    <col min="7" max="16384" width="9.140625" style="8"/>
  </cols>
  <sheetData>
    <row r="1" spans="1:7" x14ac:dyDescent="0.25">
      <c r="A1" s="7"/>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5" spans="1:7" x14ac:dyDescent="0.25">
      <c r="A5" s="7"/>
      <c r="B5" s="7"/>
      <c r="C5" s="7"/>
      <c r="D5" s="7"/>
      <c r="E5" s="7"/>
      <c r="F5" s="7"/>
      <c r="G5" s="7"/>
    </row>
    <row r="6" spans="1:7" ht="15.75" customHeight="1" x14ac:dyDescent="0.25">
      <c r="A6" s="7"/>
      <c r="B6" s="9"/>
      <c r="C6" s="7"/>
      <c r="D6" s="7"/>
      <c r="E6" s="7"/>
      <c r="G6" s="7"/>
    </row>
    <row r="7" spans="1:7" x14ac:dyDescent="0.25">
      <c r="A7" s="7"/>
      <c r="C7" s="7"/>
      <c r="D7" s="7"/>
      <c r="E7" s="7"/>
      <c r="F7" s="7"/>
      <c r="G7" s="7"/>
    </row>
    <row r="8" spans="1:7" x14ac:dyDescent="0.25">
      <c r="A8" s="7"/>
      <c r="B8" s="7"/>
      <c r="C8" s="7"/>
      <c r="D8" s="7"/>
      <c r="E8" s="7"/>
      <c r="F8" s="7"/>
      <c r="G8" s="7"/>
    </row>
    <row r="9" spans="1:7" x14ac:dyDescent="0.25">
      <c r="A9" s="10"/>
      <c r="B9" s="27"/>
      <c r="C9" s="27"/>
      <c r="D9" s="27"/>
      <c r="E9" s="27"/>
      <c r="F9" s="27"/>
      <c r="G9" s="7"/>
    </row>
    <row r="10" spans="1:7" ht="14.25" customHeight="1" x14ac:dyDescent="0.25">
      <c r="A10" s="10"/>
      <c r="B10" s="36" t="s">
        <v>10</v>
      </c>
      <c r="C10" s="27"/>
      <c r="D10" s="27"/>
      <c r="E10" s="27"/>
      <c r="F10" s="26" t="s">
        <v>9</v>
      </c>
      <c r="G10" s="7"/>
    </row>
    <row r="11" spans="1:7" ht="14.25" customHeight="1" x14ac:dyDescent="0.25">
      <c r="A11" s="10"/>
      <c r="B11" s="1" t="s">
        <v>16</v>
      </c>
      <c r="C11" s="27"/>
      <c r="D11" s="27"/>
      <c r="E11" s="27"/>
      <c r="F11" s="27"/>
      <c r="G11" s="7"/>
    </row>
    <row r="12" spans="1:7" ht="14.25" customHeight="1" x14ac:dyDescent="0.25">
      <c r="A12" s="10"/>
      <c r="B12" s="1" t="s">
        <v>17</v>
      </c>
      <c r="C12" s="27"/>
      <c r="D12" s="27"/>
      <c r="E12" s="27"/>
      <c r="F12" s="27"/>
      <c r="G12" s="7"/>
    </row>
    <row r="13" spans="1:7" ht="14.25" customHeight="1" x14ac:dyDescent="0.25">
      <c r="A13" s="10"/>
      <c r="B13" s="1" t="s">
        <v>18</v>
      </c>
      <c r="C13" s="27"/>
      <c r="D13" s="27"/>
      <c r="E13" s="27"/>
      <c r="F13" s="27"/>
      <c r="G13" s="7"/>
    </row>
    <row r="14" spans="1:7" x14ac:dyDescent="0.25">
      <c r="A14" s="10"/>
      <c r="B14" s="27"/>
      <c r="C14" s="27"/>
      <c r="D14" s="27"/>
      <c r="E14" s="27"/>
      <c r="F14" s="27"/>
      <c r="G14" s="7"/>
    </row>
    <row r="15" spans="1:7" x14ac:dyDescent="0.25">
      <c r="A15" s="10"/>
      <c r="B15" s="11" t="s">
        <v>2</v>
      </c>
      <c r="C15" s="12" t="s">
        <v>7</v>
      </c>
      <c r="D15" s="12" t="s">
        <v>8</v>
      </c>
      <c r="E15" s="12" t="s">
        <v>14</v>
      </c>
      <c r="F15" s="13" t="s">
        <v>15</v>
      </c>
      <c r="G15" s="7"/>
    </row>
    <row r="16" spans="1:7" x14ac:dyDescent="0.25">
      <c r="A16" s="10"/>
      <c r="B16" s="14">
        <v>2023</v>
      </c>
      <c r="C16" s="15"/>
      <c r="D16" s="15"/>
      <c r="E16" s="15"/>
      <c r="F16" s="16"/>
      <c r="G16" s="7"/>
    </row>
    <row r="17" spans="1:7" x14ac:dyDescent="0.25">
      <c r="A17" s="10"/>
      <c r="B17" s="20" t="s">
        <v>1</v>
      </c>
      <c r="C17" s="21">
        <v>41</v>
      </c>
      <c r="D17" s="21">
        <v>1100</v>
      </c>
      <c r="E17" s="21">
        <v>352</v>
      </c>
      <c r="F17" s="22">
        <v>1493</v>
      </c>
      <c r="G17" s="7"/>
    </row>
    <row r="18" spans="1:7" x14ac:dyDescent="0.25">
      <c r="A18" s="10"/>
      <c r="B18" s="17" t="s">
        <v>13</v>
      </c>
      <c r="C18" s="18">
        <v>135</v>
      </c>
      <c r="D18" s="18">
        <v>2773</v>
      </c>
      <c r="E18" s="18">
        <v>601</v>
      </c>
      <c r="F18" s="19">
        <v>3509</v>
      </c>
      <c r="G18" s="7"/>
    </row>
    <row r="19" spans="1:7" x14ac:dyDescent="0.25">
      <c r="A19" s="10"/>
      <c r="B19" s="20" t="s">
        <v>31</v>
      </c>
      <c r="C19" s="21">
        <v>0</v>
      </c>
      <c r="D19" s="21">
        <v>1383</v>
      </c>
      <c r="E19" s="21">
        <v>1</v>
      </c>
      <c r="F19" s="22">
        <v>1384</v>
      </c>
      <c r="G19" s="7"/>
    </row>
    <row r="20" spans="1:7" x14ac:dyDescent="0.25">
      <c r="A20" s="10"/>
      <c r="B20" s="23" t="s">
        <v>15</v>
      </c>
      <c r="C20" s="24">
        <f>SUM(C17:C19)</f>
        <v>176</v>
      </c>
      <c r="D20" s="24">
        <f t="shared" ref="D20:F20" si="0">SUM(D17:D19)</f>
        <v>5256</v>
      </c>
      <c r="E20" s="24">
        <f t="shared" si="0"/>
        <v>954</v>
      </c>
      <c r="F20" s="43">
        <f t="shared" si="0"/>
        <v>6386</v>
      </c>
      <c r="G20" s="7"/>
    </row>
    <row r="21" spans="1:7" x14ac:dyDescent="0.25">
      <c r="A21" s="10"/>
      <c r="B21" s="14">
        <v>2022</v>
      </c>
      <c r="C21" s="15"/>
      <c r="D21" s="15"/>
      <c r="E21" s="15"/>
      <c r="F21" s="16"/>
      <c r="G21" s="7"/>
    </row>
    <row r="22" spans="1:7" x14ac:dyDescent="0.25">
      <c r="A22" s="10"/>
      <c r="B22" s="20" t="s">
        <v>1</v>
      </c>
      <c r="C22" s="21">
        <v>70</v>
      </c>
      <c r="D22" s="21">
        <v>982</v>
      </c>
      <c r="E22" s="21">
        <v>367</v>
      </c>
      <c r="F22" s="22">
        <v>1419</v>
      </c>
      <c r="G22" s="7"/>
    </row>
    <row r="23" spans="1:7" x14ac:dyDescent="0.25">
      <c r="A23" s="10"/>
      <c r="B23" s="17" t="s">
        <v>13</v>
      </c>
      <c r="C23" s="18">
        <v>185</v>
      </c>
      <c r="D23" s="18">
        <v>2245</v>
      </c>
      <c r="E23" s="18">
        <v>501</v>
      </c>
      <c r="F23" s="19">
        <v>2931</v>
      </c>
      <c r="G23" s="7"/>
    </row>
    <row r="24" spans="1:7" x14ac:dyDescent="0.25">
      <c r="A24" s="10"/>
      <c r="B24" s="20" t="s">
        <v>31</v>
      </c>
      <c r="C24" s="21">
        <v>0</v>
      </c>
      <c r="D24" s="21">
        <v>1252</v>
      </c>
      <c r="E24" s="21">
        <v>0</v>
      </c>
      <c r="F24" s="22">
        <v>1252</v>
      </c>
      <c r="G24" s="7"/>
    </row>
    <row r="25" spans="1:7" x14ac:dyDescent="0.25">
      <c r="A25" s="10"/>
      <c r="B25" s="23" t="s">
        <v>15</v>
      </c>
      <c r="C25" s="24">
        <f>SUM(C22:C24)</f>
        <v>255</v>
      </c>
      <c r="D25" s="24">
        <f t="shared" ref="D25:F25" si="1">SUM(D22:D24)</f>
        <v>4479</v>
      </c>
      <c r="E25" s="24">
        <f t="shared" si="1"/>
        <v>868</v>
      </c>
      <c r="F25" s="43">
        <f t="shared" si="1"/>
        <v>5602</v>
      </c>
      <c r="G25" s="7"/>
    </row>
    <row r="26" spans="1:7" x14ac:dyDescent="0.25">
      <c r="A26" s="10"/>
      <c r="B26" s="14">
        <v>2021</v>
      </c>
      <c r="C26" s="15"/>
      <c r="D26" s="15"/>
      <c r="E26" s="15"/>
      <c r="F26" s="16"/>
      <c r="G26" s="7"/>
    </row>
    <row r="27" spans="1:7" x14ac:dyDescent="0.25">
      <c r="A27" s="10"/>
      <c r="B27" s="20" t="s">
        <v>1</v>
      </c>
      <c r="C27" s="21">
        <v>67</v>
      </c>
      <c r="D27" s="21">
        <v>963</v>
      </c>
      <c r="E27" s="21">
        <v>394</v>
      </c>
      <c r="F27" s="22">
        <v>1424</v>
      </c>
      <c r="G27" s="7"/>
    </row>
    <row r="28" spans="1:7" x14ac:dyDescent="0.25">
      <c r="A28" s="10"/>
      <c r="B28" s="17" t="s">
        <v>13</v>
      </c>
      <c r="C28" s="18">
        <v>184</v>
      </c>
      <c r="D28" s="18">
        <v>2014</v>
      </c>
      <c r="E28" s="18">
        <v>526</v>
      </c>
      <c r="F28" s="19">
        <v>2724</v>
      </c>
      <c r="G28" s="7"/>
    </row>
    <row r="29" spans="1:7" x14ac:dyDescent="0.25">
      <c r="A29" s="10"/>
      <c r="B29" s="20" t="s">
        <v>31</v>
      </c>
      <c r="C29" s="21">
        <v>0</v>
      </c>
      <c r="D29" s="21">
        <v>1174</v>
      </c>
      <c r="E29" s="21">
        <v>0</v>
      </c>
      <c r="F29" s="22">
        <v>1174</v>
      </c>
      <c r="G29" s="7"/>
    </row>
    <row r="30" spans="1:7" x14ac:dyDescent="0.25">
      <c r="A30" s="10"/>
      <c r="B30" s="23" t="s">
        <v>15</v>
      </c>
      <c r="C30" s="24">
        <f>SUM(C27:C29)</f>
        <v>251</v>
      </c>
      <c r="D30" s="24">
        <f t="shared" ref="D30:F30" si="2">SUM(D27:D29)</f>
        <v>4151</v>
      </c>
      <c r="E30" s="24">
        <f t="shared" si="2"/>
        <v>920</v>
      </c>
      <c r="F30" s="43">
        <f t="shared" si="2"/>
        <v>5322</v>
      </c>
      <c r="G30" s="7"/>
    </row>
    <row r="31" spans="1:7" x14ac:dyDescent="0.25">
      <c r="A31" s="10"/>
      <c r="B31" s="14">
        <v>2020</v>
      </c>
      <c r="C31" s="15"/>
      <c r="D31" s="15"/>
      <c r="E31" s="15"/>
      <c r="F31" s="16"/>
      <c r="G31" s="7"/>
    </row>
    <row r="32" spans="1:7" x14ac:dyDescent="0.25">
      <c r="A32" s="10"/>
      <c r="B32" s="20" t="s">
        <v>1</v>
      </c>
      <c r="C32" s="21">
        <v>39</v>
      </c>
      <c r="D32" s="21">
        <v>970</v>
      </c>
      <c r="E32" s="21">
        <v>408</v>
      </c>
      <c r="F32" s="22">
        <v>1417</v>
      </c>
      <c r="G32" s="7"/>
    </row>
    <row r="33" spans="1:7" x14ac:dyDescent="0.25">
      <c r="A33" s="10"/>
      <c r="B33" s="17" t="s">
        <v>13</v>
      </c>
      <c r="C33" s="18">
        <v>158</v>
      </c>
      <c r="D33" s="18">
        <v>1788</v>
      </c>
      <c r="E33" s="18">
        <v>473</v>
      </c>
      <c r="F33" s="19">
        <v>2419</v>
      </c>
      <c r="G33" s="7"/>
    </row>
    <row r="34" spans="1:7" x14ac:dyDescent="0.25">
      <c r="A34" s="10"/>
      <c r="B34" s="20" t="s">
        <v>31</v>
      </c>
      <c r="C34" s="21">
        <v>0</v>
      </c>
      <c r="D34" s="21">
        <v>1169</v>
      </c>
      <c r="E34" s="21">
        <v>3</v>
      </c>
      <c r="F34" s="22">
        <v>1172</v>
      </c>
      <c r="G34" s="7"/>
    </row>
    <row r="35" spans="1:7" x14ac:dyDescent="0.25">
      <c r="A35" s="10"/>
      <c r="B35" s="23" t="s">
        <v>15</v>
      </c>
      <c r="C35" s="24">
        <f>SUM(C32:C34)</f>
        <v>197</v>
      </c>
      <c r="D35" s="24">
        <f t="shared" ref="D35:F35" si="3">SUM(D32:D34)</f>
        <v>3927</v>
      </c>
      <c r="E35" s="24">
        <f t="shared" si="3"/>
        <v>884</v>
      </c>
      <c r="F35" s="43">
        <f t="shared" si="3"/>
        <v>5008</v>
      </c>
      <c r="G35" s="7"/>
    </row>
    <row r="36" spans="1:7" x14ac:dyDescent="0.25">
      <c r="A36" s="10"/>
      <c r="B36" s="14">
        <v>2019</v>
      </c>
      <c r="C36" s="15"/>
      <c r="D36" s="15"/>
      <c r="E36" s="15"/>
      <c r="F36" s="16"/>
      <c r="G36" s="7"/>
    </row>
    <row r="37" spans="1:7" x14ac:dyDescent="0.25">
      <c r="A37" s="10"/>
      <c r="B37" s="20" t="s">
        <v>1</v>
      </c>
      <c r="C37" s="21">
        <v>38</v>
      </c>
      <c r="D37" s="21">
        <v>937</v>
      </c>
      <c r="E37" s="21">
        <v>373</v>
      </c>
      <c r="F37" s="22">
        <v>1348</v>
      </c>
      <c r="G37" s="7"/>
    </row>
    <row r="38" spans="1:7" x14ac:dyDescent="0.25">
      <c r="A38" s="10"/>
      <c r="B38" s="17" t="s">
        <v>13</v>
      </c>
      <c r="C38" s="18">
        <v>144</v>
      </c>
      <c r="D38" s="18">
        <v>1701</v>
      </c>
      <c r="E38" s="18">
        <v>410</v>
      </c>
      <c r="F38" s="19">
        <v>2255</v>
      </c>
      <c r="G38" s="7"/>
    </row>
    <row r="39" spans="1:7" x14ac:dyDescent="0.25">
      <c r="A39" s="10"/>
      <c r="B39" s="20" t="s">
        <v>31</v>
      </c>
      <c r="C39" s="21">
        <v>0</v>
      </c>
      <c r="D39" s="21">
        <v>1194</v>
      </c>
      <c r="E39" s="21">
        <v>4</v>
      </c>
      <c r="F39" s="22">
        <v>1198</v>
      </c>
      <c r="G39" s="7"/>
    </row>
    <row r="40" spans="1:7" x14ac:dyDescent="0.25">
      <c r="A40" s="10"/>
      <c r="B40" s="23" t="s">
        <v>15</v>
      </c>
      <c r="C40" s="24">
        <f>SUM(C37:C39)</f>
        <v>182</v>
      </c>
      <c r="D40" s="24">
        <f t="shared" ref="D40:F40" si="4">SUM(D37:D39)</f>
        <v>3832</v>
      </c>
      <c r="E40" s="24">
        <f t="shared" si="4"/>
        <v>787</v>
      </c>
      <c r="F40" s="43">
        <f t="shared" si="4"/>
        <v>4801</v>
      </c>
      <c r="G40" s="7"/>
    </row>
  </sheetData>
  <hyperlinks>
    <hyperlink ref="F10" location="Contents!A1" display="Return to the Contents Page" xr:uid="{00000000-0004-0000-05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WATKINS, Lydia</DisplayName>
        <AccountId>39</AccountId>
        <AccountType/>
      </UserInfo>
    </PPModeratedBy>
    <PPContentApprover xmlns="cb3c87a9-729f-4b5b-b995-78be8b1e41f4">
      <UserInfo>
        <DisplayName/>
        <AccountId xsi:nil="true"/>
        <AccountType/>
      </UserInfo>
    </PPContentApprover>
    <PPModeratedDate xmlns="cb3c87a9-729f-4b5b-b995-78be8b1e41f4">2023-12-10T22:15:49+00:00</PPModeratedDate>
    <PPLastReviewedBy xmlns="cb3c87a9-729f-4b5b-b995-78be8b1e41f4">
      <UserInfo>
        <DisplayName>WATKINS, Lydia</DisplayName>
        <AccountId>39</AccountId>
        <AccountType/>
      </UserInfo>
    </PPLastReviewedBy>
    <PPContentOwner xmlns="cb3c87a9-729f-4b5b-b995-78be8b1e41f4">
      <UserInfo>
        <DisplayName>KILLIN, Damien</DisplayName>
        <AccountId>11027</AccountId>
        <AccountType/>
      </UserInfo>
    </PPContentOwner>
    <PPPublishedNotificationAddresses xmlns="cb3c87a9-729f-4b5b-b995-78be8b1e41f4" xsi:nil="true"/>
    <PPSubmittedBy xmlns="cb3c87a9-729f-4b5b-b995-78be8b1e41f4">
      <UserInfo>
        <DisplayName>WATKINS, Lydia</DisplayName>
        <AccountId>39</AccountId>
        <AccountType/>
      </UserInfo>
    </PPSubmittedBy>
    <PPSubmittedDate xmlns="cb3c87a9-729f-4b5b-b995-78be8b1e41f4">2020-12-02T00:44:34+00:00</PPSubmittedDate>
    <PPLastReviewedDate xmlns="cb3c87a9-729f-4b5b-b995-78be8b1e41f4">2023-12-10T22:15:49+00:00</PPLastReviewedDate>
    <PPReviewDate xmlns="cb3c87a9-729f-4b5b-b995-78be8b1e41f4" xsi:nil="true"/>
    <PPContentAuthor xmlns="cb3c87a9-729f-4b5b-b995-78be8b1e41f4">
      <UserInfo>
        <DisplayName/>
        <AccountId xsi:nil="true"/>
        <AccountType/>
      </UserInfo>
    </PPContentAuth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CBAB0-1CDE-403D-8518-EA2BA0A3F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8B1AC1-7B9C-4E3A-AA9E-2238321A5326}">
  <ds:schemaRefs>
    <ds:schemaRef ds:uri="http://purl.org/dc/elements/1.1/"/>
    <ds:schemaRef ds:uri="http://schemas.microsoft.com/office/infopath/2007/PartnerControls"/>
    <ds:schemaRef ds:uri="http://schemas.microsoft.com/sharepoint/v3"/>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 ds:uri="cb3c87a9-729f-4b5b-b995-78be8b1e41f4"/>
    <ds:schemaRef ds:uri="http://purl.org/dc/terms/"/>
  </ds:schemaRefs>
</ds:datastoreItem>
</file>

<file path=customXml/itemProps3.xml><?xml version="1.0" encoding="utf-8"?>
<ds:datastoreItem xmlns:ds="http://schemas.openxmlformats.org/officeDocument/2006/customXml" ds:itemID="{6B703710-26DF-4315-9F2B-B730B56828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Table1 - All Enrolments</vt:lpstr>
      <vt:lpstr>Table2 - Indigenous Enrolments</vt:lpstr>
      <vt:lpstr>Table3 - NESB Enrolments</vt:lpstr>
      <vt:lpstr>Table4 - Disability Enrolments</vt:lpstr>
      <vt:lpstr>Contents!Print_Area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2019–23 kindergarten program enrolments</dc:title>
  <dc:subject>2019–23 kindergarten program enrolments</dc:subject>
  <dc:creator>Queensland Government</dc:creator>
  <cp:keywords>ECEC; kindergarten; program; enrolments</cp:keywords>
  <cp:lastPrinted>2023-11-14T23:57:32Z</cp:lastPrinted>
  <dcterms:created xsi:type="dcterms:W3CDTF">2014-06-02T23:05:54Z</dcterms:created>
  <dcterms:modified xsi:type="dcterms:W3CDTF">2023-11-20T02:04:05Z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